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690" windowHeight="7140" activeTab="0"/>
  </bookViews>
  <sheets>
    <sheet name="Cenik UP 2009-10" sheetId="1" r:id="rId1"/>
  </sheets>
  <definedNames>
    <definedName name="_xlnm.Print_Area" localSheetId="0">'Cenik UP 2009-10'!$A$1:$K$176</definedName>
  </definedNames>
  <calcPr fullCalcOnLoad="1"/>
</workbook>
</file>

<file path=xl/sharedStrings.xml><?xml version="1.0" encoding="utf-8"?>
<sst xmlns="http://schemas.openxmlformats.org/spreadsheetml/2006/main" count="297" uniqueCount="177">
  <si>
    <t>a)</t>
  </si>
  <si>
    <t>b)</t>
  </si>
  <si>
    <t>c)</t>
  </si>
  <si>
    <t>d)</t>
  </si>
  <si>
    <t>e)</t>
  </si>
  <si>
    <t>f)</t>
  </si>
  <si>
    <t>g)</t>
  </si>
  <si>
    <t>i)</t>
  </si>
  <si>
    <t>Ta cenik se objavi na oglasni deski in na spletni strani Univerze na Primorskem, Pedagoške fakultete Koper.</t>
  </si>
  <si>
    <t>Pedagoške fakultete Koper</t>
  </si>
  <si>
    <t>Univerze na Primorskem</t>
  </si>
  <si>
    <t>Upravni odbor</t>
  </si>
  <si>
    <t>Predsednik</t>
  </si>
  <si>
    <t>-</t>
  </si>
  <si>
    <t>po dejanskih stroških</t>
  </si>
  <si>
    <t>se določi v skladu z navodili Ministrstva za šolstvo in šport RS</t>
  </si>
  <si>
    <t>prispevki za zdravstveno zavarovanje</t>
  </si>
  <si>
    <t>za vpis po merilih za prehode</t>
  </si>
  <si>
    <t>Tržna cena novega gradiva.</t>
  </si>
  <si>
    <t>SIT</t>
  </si>
  <si>
    <t>2003/04</t>
  </si>
  <si>
    <t>2004/05</t>
  </si>
  <si>
    <t>2005/06</t>
  </si>
  <si>
    <t>+/- v %</t>
  </si>
  <si>
    <t>1. PRISPEVKI OB VPISU</t>
  </si>
  <si>
    <t>po računu ZZZV</t>
  </si>
  <si>
    <t>h)</t>
  </si>
  <si>
    <t>zajeto v vpisnini</t>
  </si>
  <si>
    <t>zajeto v prispevkih ob vpisu</t>
  </si>
  <si>
    <t>druge fizične osebe</t>
  </si>
  <si>
    <t>pravne osebe</t>
  </si>
  <si>
    <t>dnevna zamudnina</t>
  </si>
  <si>
    <t>prvi opomin</t>
  </si>
  <si>
    <t>drugi opomin</t>
  </si>
  <si>
    <t>tretji opomin</t>
  </si>
  <si>
    <t>opomin pred tožbo</t>
  </si>
  <si>
    <t>iz slovenskih knjižnic</t>
  </si>
  <si>
    <t>iz tujine</t>
  </si>
  <si>
    <t>za izgubljeno ali uničeno gradivo</t>
  </si>
  <si>
    <t>uničena ali poškodovana nalepka s črtno kodo</t>
  </si>
  <si>
    <t>vezava gradiva</t>
  </si>
  <si>
    <t>stroški opreme nadomestnega gradiva (na enoto)</t>
  </si>
  <si>
    <t>stran A4</t>
  </si>
  <si>
    <t>stran A3</t>
  </si>
  <si>
    <t>naročilo fotokopiranja članka na stran A4</t>
  </si>
  <si>
    <t>naročilo fotokopiranja članka na stran A3</t>
  </si>
  <si>
    <t>IV. NAJEM PROSTOROV IN OPREME</t>
  </si>
  <si>
    <t>računalniško opremljeni prostor</t>
  </si>
  <si>
    <t>učilnica opremljena z glasbili</t>
  </si>
  <si>
    <t>grafoskop</t>
  </si>
  <si>
    <t>TV z video rekorderjem</t>
  </si>
  <si>
    <t>LCD projektor</t>
  </si>
  <si>
    <t>kamera</t>
  </si>
  <si>
    <t>prenosni računalnik</t>
  </si>
  <si>
    <t>druga oprema (cd predvajalec, kasetnik…)</t>
  </si>
  <si>
    <t>Univerze na Primorskem, Pedagoške fakultete Koper</t>
  </si>
  <si>
    <t>Po dejanskih stroških.</t>
  </si>
  <si>
    <t>Po računu ZZZS.</t>
  </si>
  <si>
    <t>Vključena v prispevkih ob vpisu.</t>
  </si>
  <si>
    <t>Po veljavnem ceniku Pošte Slovenije d.o.o., Maribor.</t>
  </si>
  <si>
    <t>Univerza na Primorskem</t>
  </si>
  <si>
    <t>Pedagoška fakulteta Koper</t>
  </si>
  <si>
    <t>Dekan</t>
  </si>
  <si>
    <t>2. ŠOLNINE</t>
  </si>
  <si>
    <t>Predšolska vzgoja VS</t>
  </si>
  <si>
    <t>3. PRISPEVEK ZA ŠTUDIJ IN DRUGE STORITVE NA PODROČJU IZOBRAŽEVALNE DEJAVNOSTI</t>
  </si>
  <si>
    <t xml:space="preserve"> -</t>
  </si>
  <si>
    <t>do</t>
  </si>
  <si>
    <t>j)</t>
  </si>
  <si>
    <t>ponastavitev izgubljenega oz. pozabljenega gesla za dostop do storitev UP</t>
  </si>
  <si>
    <t>za določitev diferencialnih izpitov za vpis na UP</t>
  </si>
  <si>
    <t>priznavanje oz. uveljavljanje strokovne prakse</t>
  </si>
  <si>
    <t>monografija</t>
  </si>
  <si>
    <t>članek</t>
  </si>
  <si>
    <t>vpisna dokumentacija</t>
  </si>
  <si>
    <t>doc. dr. Boris Zgrablić, l. r.</t>
  </si>
  <si>
    <t>Znesek v EUR</t>
  </si>
  <si>
    <t>potrdilo o vpisu (6 izvodov)</t>
  </si>
  <si>
    <t>študentska izkaznica</t>
  </si>
  <si>
    <t>nalepka za potrditev veljavnosti študentske izkaznice</t>
  </si>
  <si>
    <t>prispevek za letno članarino za knjižnice univerze</t>
  </si>
  <si>
    <r>
      <t xml:space="preserve">prispevek za obštudijsko dejavnost </t>
    </r>
    <r>
      <rPr>
        <vertAlign val="superscript"/>
        <sz val="10"/>
        <rFont val="Arial"/>
        <family val="2"/>
      </rPr>
      <t>[1]</t>
    </r>
  </si>
  <si>
    <r>
      <t xml:space="preserve">prispevek za posebne primere zavarovanja </t>
    </r>
    <r>
      <rPr>
        <vertAlign val="superscript"/>
        <sz val="10"/>
        <rFont val="Arial"/>
        <family val="2"/>
      </rPr>
      <t>[2]</t>
    </r>
  </si>
  <si>
    <t>potrdilo o opravljenih študijskih obveznostih (2 izvoda)</t>
  </si>
  <si>
    <t>prispevek za informacijski sistem univerze</t>
  </si>
  <si>
    <t>4. RAZLIČNA POTRDILA, SKLEPI IN OSTALI DOKUMENTI TER REŠEVANJE VLOG</t>
  </si>
  <si>
    <t>diplomska listina</t>
  </si>
  <si>
    <t>indeks</t>
  </si>
  <si>
    <t>za priznavanje znanj in spretnosti, pridobljenih v formalnem izobraževanju</t>
  </si>
  <si>
    <t>za priznavanje znanj in spretnosti, pridobljenih v neformalnem izobraževanju in s priložnostnim učenjem</t>
  </si>
  <si>
    <t xml:space="preserve">študenti UP </t>
  </si>
  <si>
    <t>študenti drugih visokošolskih zavodov</t>
  </si>
  <si>
    <t>izr. prof. dr. Stanko Pelc, l. r.</t>
  </si>
  <si>
    <t xml:space="preserve">III. POSTOPEK IZVOLITVE V NAZIV </t>
  </si>
  <si>
    <t>srednja predavalnica (do 60 sedežev)</t>
  </si>
  <si>
    <t>mala predavalnica (do 20 sedežev)</t>
  </si>
  <si>
    <t>I. IZOBRAŽEVALNA DEJAVNOST</t>
  </si>
  <si>
    <t>potrdilo o opravljenih obveznostih programa vseživljenjskega izobraževanja</t>
  </si>
  <si>
    <t>priloga k diplomi (v slovenskem ali angleškem jeziku)</t>
  </si>
  <si>
    <t>II. KNJIŽNIČNE STORITVE</t>
  </si>
  <si>
    <t xml:space="preserve">Cenik je bil pripravljen na podlagi Pravilnika o prispevkih in vrednotenju stroškov na Univerzi na Primorskem, </t>
  </si>
  <si>
    <t>Glej opombo [3].</t>
  </si>
  <si>
    <t>v študijskem letu 2009/2010</t>
  </si>
  <si>
    <t>Postavke cenika veljajo za študijsko leto 2009/2010.</t>
  </si>
  <si>
    <t>Dekanja</t>
  </si>
  <si>
    <t>izr. prof. dr. Mara Cotič, l. r.</t>
  </si>
  <si>
    <t>VS programi (sprejeti pred 11. 6. 2004) in študijski programi 1. stopnje</t>
  </si>
  <si>
    <t>UN programi (sprejeti pred 11. 6. 2004) in študijski programi 2. stopnje</t>
  </si>
  <si>
    <t xml:space="preserve">Predšolska vzgoja </t>
  </si>
  <si>
    <t>Razredni pouk (vpis po merilih za prehode)</t>
  </si>
  <si>
    <t>Študijski programi 1. stopnje (sprejeti po 11. 6. 2004):</t>
  </si>
  <si>
    <t>Študijski programi (sprejeti pred 11. 6.6 2004):</t>
  </si>
  <si>
    <t>Študijski programi 2. stopnje (sprejeti po 11. 6. 2004):</t>
  </si>
  <si>
    <t>Študijski programi 3. stopnje (sprejeti po 11. 6. 2004):</t>
  </si>
  <si>
    <t>Inkluzivna pedagogika</t>
  </si>
  <si>
    <t>Zgodnje učenje</t>
  </si>
  <si>
    <r>
      <t>Edukacijske vede</t>
    </r>
    <r>
      <rPr>
        <sz val="9"/>
        <rFont val="Arial"/>
        <family val="2"/>
      </rPr>
      <t>[4]</t>
    </r>
  </si>
  <si>
    <t xml:space="preserve">št. 0221-8/08 z dne 30. junija 2008, in je usklajen s Cenikom Univerze na Primorskem za študijsko leto 2009/2010, </t>
  </si>
  <si>
    <t xml:space="preserve">ki ga je na 16. redni seji, ki je potekala 24. junija 2009, sprejel, in na 10. dopisni seji, ki je potekala od 14. </t>
  </si>
  <si>
    <t>do 15. julija 2009, spremenil in dopolnil Upravni odbor Univerze na Primorskem.</t>
  </si>
  <si>
    <r>
      <t>[4]</t>
    </r>
    <r>
      <rPr>
        <i/>
        <sz val="9"/>
        <rFont val="Arial"/>
        <family val="2"/>
      </rPr>
      <t xml:space="preserve"> V primeru kandidiranja na javni razpis Ministrstva za visoko šolstvo, znanost in tehnologijo RS za sofinanciranje šolnine iz državnega proračuna v skladu z Uredbo o javnem financiranju viskošolskih zavodov od leta 2004 do leta 2009 (Uradni list RS, št. 134/2003 in drugi), bo šolnina naknadno znižana na znesek normirane šolnine.</t>
    </r>
  </si>
  <si>
    <t>V cenah storitev ni vključen DDV, ki se zaračunava na podlagi Zakona o davku na dodano vrednost (Uradni list RS, št. 117/06, 52/07 in 33/99).</t>
  </si>
  <si>
    <r>
      <t>[5]</t>
    </r>
    <r>
      <rPr>
        <i/>
        <sz val="9"/>
        <rFont val="Arial"/>
        <family val="2"/>
      </rPr>
      <t xml:space="preserve"> V skladu s 15. členom ter prvim in drugim odstavkom 16. člena Pravilnika o prispevkih in vrednotenju stroškov na UP.</t>
    </r>
  </si>
  <si>
    <r>
      <t>[6]</t>
    </r>
    <r>
      <rPr>
        <i/>
        <sz val="9"/>
        <rFont val="Arial"/>
        <family val="2"/>
      </rPr>
      <t xml:space="preserve"> V skladu s tretjim odstavkom 16. člena Pravilnika o prispevkih in vrednotenju stroškov na UP.</t>
    </r>
  </si>
  <si>
    <r>
      <t xml:space="preserve">priznavanje tujega izobraževanja </t>
    </r>
    <r>
      <rPr>
        <vertAlign val="superscript"/>
        <sz val="10"/>
        <rFont val="Arial CE"/>
        <family val="0"/>
      </rPr>
      <t>[7]</t>
    </r>
  </si>
  <si>
    <r>
      <t>[7]</t>
    </r>
    <r>
      <rPr>
        <i/>
        <sz val="9"/>
        <rFont val="Arial"/>
        <family val="2"/>
      </rPr>
      <t xml:space="preserve"> Izdaja strokovnega mnenja na podlagi 11. člena Zakona o priznavanju in vrednotenju izobraževanja (Uradni list RS, št. 73/04).</t>
    </r>
  </si>
  <si>
    <r>
      <t>[8]</t>
    </r>
    <r>
      <rPr>
        <i/>
        <sz val="9"/>
        <rFont val="Arial"/>
        <family val="2"/>
      </rPr>
      <t xml:space="preserve"> V skladu z Uredbo o osnovnih storitvah knjižnic (Uradni list RS, št. 29/03) so osebe do osemnajstega leta starosti in brezposelne osebe oproščene plačila članarine in vpisnin.
</t>
    </r>
  </si>
  <si>
    <r>
      <t>[1]</t>
    </r>
    <r>
      <rPr>
        <i/>
        <sz val="9"/>
        <rFont val="Arial"/>
        <family val="2"/>
      </rPr>
      <t xml:space="preserve"> Prispevek je določil Študentski svet UP PEF, na 1. dopisni seji, ki je potekala 10. julija 2009.</t>
    </r>
  </si>
  <si>
    <t xml:space="preserve">CENIK STORITEV </t>
  </si>
  <si>
    <r>
      <t>[9]</t>
    </r>
    <r>
      <rPr>
        <i/>
        <sz val="9"/>
        <rFont val="Arial"/>
        <family val="2"/>
      </rPr>
      <t xml:space="preserve"> Pri najemu opreme in prostorov se  članicam in rektoratu Univerze na Primorskem upošteva do 50% popust.</t>
    </r>
  </si>
  <si>
    <t>Prispevki ob prvem vpisu v začetni letnik oz. v višji letnik (po merilih za prehode):</t>
  </si>
  <si>
    <t>Prispevki ob vpisu v višji letnik, absolventski staž oz. ob ponovnem vpisu v isti letnik:</t>
  </si>
  <si>
    <t>Z vključenim prispevkom za posebne primere zavarovanja [2]:</t>
  </si>
  <si>
    <t>Brez vključenega prispevka za posebne primere zavarovanja [2]:</t>
  </si>
  <si>
    <t>Prispevki ob vpisu v programe vseživljenjskega izobraževanja:</t>
  </si>
  <si>
    <t>Četrto in nadaljnje opravljanje izpita pri predmetu (učni enoti)</t>
  </si>
  <si>
    <t>Komisijsko opravljanje izpita pri predmetu (učni enoti)</t>
  </si>
  <si>
    <r>
      <t xml:space="preserve">Opravljanje izpita pri predmetu (učni enoti) za osebe, ki so brez statusa več kot eno leto </t>
    </r>
    <r>
      <rPr>
        <vertAlign val="superscript"/>
        <sz val="10"/>
        <rFont val="Arial"/>
        <family val="0"/>
      </rPr>
      <t>[5]</t>
    </r>
  </si>
  <si>
    <r>
      <t xml:space="preserve">Vrednost kreditne točke za izračun cene posameznega predmeta (učne enote) za osebe, ki so brez statusa študenta več kot eno leto </t>
    </r>
    <r>
      <rPr>
        <vertAlign val="superscript"/>
        <sz val="10"/>
        <rFont val="Arial"/>
        <family val="0"/>
      </rPr>
      <t>[5]</t>
    </r>
  </si>
  <si>
    <r>
      <t xml:space="preserve">Vrednost kreditne točke za izračun cene posameznega predmeta (učne enote) za druge osebe </t>
    </r>
    <r>
      <rPr>
        <vertAlign val="superscript"/>
        <sz val="10"/>
        <rFont val="Arial"/>
        <family val="0"/>
      </rPr>
      <t>[5]</t>
    </r>
  </si>
  <si>
    <t>Vrednost kreditne točke za predmet v okviru izbirnosti na UP [6]</t>
  </si>
  <si>
    <r>
      <t>Priprava in zagovor diplome, za osebe, ki so brez statusa študenta</t>
    </r>
    <r>
      <rPr>
        <vertAlign val="superscript"/>
        <sz val="10"/>
        <rFont val="Arial"/>
        <family val="2"/>
      </rPr>
      <t>[5]</t>
    </r>
  </si>
  <si>
    <r>
      <t>Praksa, nastopi - za osebe, ki so brez statusa študenta</t>
    </r>
    <r>
      <rPr>
        <vertAlign val="superscript"/>
        <sz val="10"/>
        <rFont val="Arial"/>
        <family val="2"/>
      </rPr>
      <t>[5]</t>
    </r>
  </si>
  <si>
    <t>Pprispevki za terenski pouk, strokovne ekskurzije</t>
  </si>
  <si>
    <t>Izdaja potrdila na podlagi uradnih evidenc (v slovenskem ali angleškem jeziku)</t>
  </si>
  <si>
    <t>Izdaja potrdila na podlagi ugotovitvenega postopka (v slovenskem ali angleškem jeziku)</t>
  </si>
  <si>
    <t>Izdaja dvojnika:</t>
  </si>
  <si>
    <t xml:space="preserve">Izdaja sklepa o določitvi pogojev za nadaljevanje študija po prekinitvi </t>
  </si>
  <si>
    <t>Reševanje vlog:</t>
  </si>
  <si>
    <t>Izdaja sklepa za dokup delovne dobe ali o uveljavljanju študijskih let</t>
  </si>
  <si>
    <r>
      <t xml:space="preserve">Letna članarina: </t>
    </r>
    <r>
      <rPr>
        <vertAlign val="superscript"/>
        <sz val="10"/>
        <rFont val="Arial"/>
        <family val="2"/>
      </rPr>
      <t>[8]</t>
    </r>
  </si>
  <si>
    <t>Zamudnina (enota na dan):</t>
  </si>
  <si>
    <t>Opomin:</t>
  </si>
  <si>
    <t>Medknjižnična izmenjava:</t>
  </si>
  <si>
    <t xml:space="preserve">Poizvedbe po bazah - tiskanje poizvedb iz baz podatkov na stran  </t>
  </si>
  <si>
    <t>Rezervacija gradiva</t>
  </si>
  <si>
    <t>Odškodnina:</t>
  </si>
  <si>
    <t>Fotokopiranje:</t>
  </si>
  <si>
    <t>Dvojnik izkaznice</t>
  </si>
  <si>
    <t>Poštnina</t>
  </si>
  <si>
    <t>Visokošolski učitelj ali znanstveni sodelavec (prva izvolitev)</t>
  </si>
  <si>
    <t>Visokošolski učitelj ali znanstveni sodelavec (ponovna izvolitev)</t>
  </si>
  <si>
    <t>Visokošolski ali raziskovalni sodelavec in ostali nazivi</t>
  </si>
  <si>
    <r>
      <t xml:space="preserve">Najem prostorov na uro </t>
    </r>
    <r>
      <rPr>
        <vertAlign val="superscript"/>
        <sz val="10"/>
        <rFont val="Arial"/>
        <family val="2"/>
      </rPr>
      <t>[9]</t>
    </r>
  </si>
  <si>
    <r>
      <t>Najem opreme na dan</t>
    </r>
    <r>
      <rPr>
        <vertAlign val="superscript"/>
        <sz val="10"/>
        <rFont val="Arial"/>
        <family val="2"/>
      </rPr>
      <t xml:space="preserve"> [9]</t>
    </r>
  </si>
  <si>
    <r>
      <t xml:space="preserve">Pomoč tehnika na uro </t>
    </r>
    <r>
      <rPr>
        <vertAlign val="superscript"/>
        <sz val="10"/>
        <rFont val="Arial"/>
        <family val="2"/>
      </rPr>
      <t>[9]</t>
    </r>
  </si>
  <si>
    <t>Šolnina se določi v skladu z navodili Ministrstva za šolstvo in šport RS.</t>
  </si>
  <si>
    <t>Programi nadaljnjega izobraževanja in usposabljanja</t>
  </si>
  <si>
    <t>Dodiplomski študijski programi</t>
  </si>
  <si>
    <t>Podiplomski študijski programi</t>
  </si>
  <si>
    <t>Šolnina za študij za Slovence brez slovenskega državljanstva in tujce</t>
  </si>
  <si>
    <r>
      <t>[3]</t>
    </r>
    <r>
      <rPr>
        <i/>
        <sz val="9"/>
        <rFont val="Arial"/>
        <family val="2"/>
      </rPr>
      <t xml:space="preserve"> Šolnina se zaračunava v skladu s 3. členom Pravilnika o šolninah in bivanju v študentskih domovih za Slovence brez slovenskega državljanstva in tujce v Republiki Sloveniji (Uradni list RS, št. 70/08) v enakem znesku kot je določen za državljane Republike Slovenije za izredni študij. Državljani držav, članic Evropske unije, se ne štejejo za tujce. </t>
    </r>
  </si>
  <si>
    <t>Izredni študij - za letnik</t>
  </si>
  <si>
    <t>Redni študij - za letnik</t>
  </si>
  <si>
    <r>
      <t>[2]</t>
    </r>
    <r>
      <rPr>
        <i/>
        <sz val="8"/>
        <rFont val="Arial"/>
        <family val="2"/>
      </rPr>
      <t xml:space="preserve"> </t>
    </r>
    <r>
      <rPr>
        <i/>
        <sz val="9"/>
        <rFont val="Arial"/>
        <family val="2"/>
      </rPr>
      <t xml:space="preserve">Prispevek se zaračunava v skladu z Zakonom o pokojninskem in invalidskem zavarovanju (Uradni list RS, št. 109/06 in drugi) v višini, ki jo določa Sklep o določitvi prispevkov za posebne primere zavarovanja (Uradni list RS, št. 111/00 in drugi), in Pravilnikom o prispevkih in vrednotenju stroškov na UP, študentom pri opravljanju obvezne strokovne oz. študijske prakse in na strokovnih ekskurzijah (vključno s terenskimi vajami) v skladu z veljavnimi študijskimi programi. </t>
    </r>
  </si>
  <si>
    <t>Ta cenik je bil sprejet na 4. dopisni seji Upravnega odbora UP PEF, ki je potekala 22. julija 2009.</t>
  </si>
  <si>
    <t>Koper, 22. julij 2009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</si>
</sst>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USD]"/>
    <numFmt numFmtId="165" formatCode="#,##0.000"/>
    <numFmt numFmtId="166" formatCode="#,##0.000\ &quot;SIT&quot;;[Red]\-#,##0.000\ &quot;SIT&quot;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"/>
      <family val="0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i/>
      <vertAlign val="superscript"/>
      <sz val="8"/>
      <name val="Arial"/>
      <family val="2"/>
    </font>
    <font>
      <sz val="12"/>
      <name val="Arial"/>
      <family val="2"/>
    </font>
    <font>
      <sz val="10"/>
      <color indexed="10"/>
      <name val="Arial CE"/>
      <family val="0"/>
    </font>
    <font>
      <i/>
      <vertAlign val="superscript"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1"/>
      <name val="Arial CE"/>
      <family val="0"/>
    </font>
    <font>
      <vertAlign val="superscript"/>
      <sz val="10"/>
      <name val="Arial CE"/>
      <family val="0"/>
    </font>
    <font>
      <i/>
      <vertAlign val="superscript"/>
      <sz val="8"/>
      <color indexed="10"/>
      <name val="Arial"/>
      <family val="2"/>
    </font>
    <font>
      <sz val="9"/>
      <name val="Arial"/>
      <family val="2"/>
    </font>
    <font>
      <i/>
      <sz val="10"/>
      <color indexed="10"/>
      <name val="Arial"/>
      <family val="0"/>
    </font>
    <font>
      <sz val="9"/>
      <color indexed="8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0" fillId="0" borderId="0" xfId="16" applyFont="1" applyBorder="1">
      <alignment/>
      <protection/>
    </xf>
    <xf numFmtId="0" fontId="0" fillId="0" borderId="0" xfId="16" applyFont="1" applyBorder="1" applyAlignment="1">
      <alignment horizontal="right"/>
      <protection/>
    </xf>
    <xf numFmtId="0" fontId="0" fillId="0" borderId="0" xfId="16" applyFont="1" applyFill="1" applyBorder="1">
      <alignment/>
      <protection/>
    </xf>
    <xf numFmtId="4" fontId="0" fillId="0" borderId="0" xfId="16" applyNumberFormat="1" applyFont="1" applyFill="1" applyBorder="1">
      <alignment/>
      <protection/>
    </xf>
    <xf numFmtId="0" fontId="4" fillId="0" borderId="0" xfId="16">
      <alignment/>
      <protection/>
    </xf>
    <xf numFmtId="0" fontId="6" fillId="0" borderId="0" xfId="16" applyFont="1" applyBorder="1" applyAlignment="1">
      <alignment horizontal="center"/>
      <protection/>
    </xf>
    <xf numFmtId="0" fontId="0" fillId="0" borderId="0" xfId="16" applyFont="1" applyFill="1" applyBorder="1" applyAlignment="1">
      <alignment horizontal="right"/>
      <protection/>
    </xf>
    <xf numFmtId="49" fontId="0" fillId="0" borderId="0" xfId="16" applyNumberFormat="1" applyFont="1" applyFill="1" applyBorder="1" applyAlignment="1">
      <alignment horizontal="center"/>
      <protection/>
    </xf>
    <xf numFmtId="0" fontId="0" fillId="0" borderId="1" xfId="16" applyFont="1" applyFill="1" applyBorder="1" applyAlignment="1">
      <alignment horizontal="center"/>
      <protection/>
    </xf>
    <xf numFmtId="49" fontId="4" fillId="0" borderId="0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horizontal="right"/>
      <protection/>
    </xf>
    <xf numFmtId="4" fontId="0" fillId="0" borderId="1" xfId="16" applyNumberFormat="1" applyFont="1" applyFill="1" applyBorder="1">
      <alignment/>
      <protection/>
    </xf>
    <xf numFmtId="0" fontId="0" fillId="0" borderId="1" xfId="16" applyFont="1" applyFill="1" applyBorder="1">
      <alignment/>
      <protection/>
    </xf>
    <xf numFmtId="49" fontId="0" fillId="0" borderId="1" xfId="16" applyNumberFormat="1" applyFont="1" applyFill="1" applyBorder="1" applyAlignment="1">
      <alignment horizontal="right" vertical="top" wrapText="1"/>
      <protection/>
    </xf>
    <xf numFmtId="49" fontId="0" fillId="0" borderId="2" xfId="16" applyNumberFormat="1" applyFont="1" applyFill="1" applyBorder="1" applyAlignment="1">
      <alignment horizontal="left"/>
      <protection/>
    </xf>
    <xf numFmtId="49" fontId="0" fillId="0" borderId="3" xfId="16" applyNumberFormat="1" applyFont="1" applyFill="1" applyBorder="1" applyAlignment="1">
      <alignment horizontal="left"/>
      <protection/>
    </xf>
    <xf numFmtId="49" fontId="0" fillId="0" borderId="4" xfId="16" applyNumberFormat="1" applyFont="1" applyFill="1" applyBorder="1" applyAlignment="1">
      <alignment horizontal="left"/>
      <protection/>
    </xf>
    <xf numFmtId="49" fontId="0" fillId="0" borderId="5" xfId="16" applyNumberFormat="1" applyFont="1" applyFill="1" applyBorder="1" applyAlignment="1">
      <alignment horizontal="right" vertical="top" wrapText="1"/>
      <protection/>
    </xf>
    <xf numFmtId="49" fontId="0" fillId="0" borderId="1" xfId="16" applyNumberFormat="1" applyFont="1" applyFill="1" applyBorder="1" applyAlignment="1">
      <alignment horizontal="right"/>
      <protection/>
    </xf>
    <xf numFmtId="4" fontId="0" fillId="0" borderId="5" xfId="16" applyNumberFormat="1" applyFont="1" applyFill="1" applyBorder="1" applyAlignment="1">
      <alignment horizontal="right"/>
      <protection/>
    </xf>
    <xf numFmtId="4" fontId="0" fillId="0" borderId="5" xfId="16" applyNumberFormat="1" applyFont="1" applyFill="1" applyBorder="1">
      <alignment/>
      <protection/>
    </xf>
    <xf numFmtId="4" fontId="0" fillId="0" borderId="3" xfId="16" applyNumberFormat="1" applyFont="1" applyFill="1" applyBorder="1" applyAlignment="1">
      <alignment horizontal="right"/>
      <protection/>
    </xf>
    <xf numFmtId="4" fontId="0" fillId="0" borderId="4" xfId="16" applyNumberFormat="1" applyFont="1" applyFill="1" applyBorder="1">
      <alignment/>
      <protection/>
    </xf>
    <xf numFmtId="4" fontId="0" fillId="0" borderId="1" xfId="16" applyNumberFormat="1" applyFont="1" applyFill="1" applyBorder="1" applyAlignment="1">
      <alignment horizontal="right" vertical="top"/>
      <protection/>
    </xf>
    <xf numFmtId="4" fontId="0" fillId="0" borderId="2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vertical="top"/>
      <protection/>
    </xf>
    <xf numFmtId="4" fontId="0" fillId="0" borderId="0" xfId="16" applyNumberFormat="1" applyFont="1" applyFill="1" applyBorder="1" applyAlignment="1">
      <alignment vertical="top"/>
      <protection/>
    </xf>
    <xf numFmtId="49" fontId="0" fillId="0" borderId="1" xfId="16" applyNumberFormat="1" applyFont="1" applyFill="1" applyBorder="1" applyAlignment="1" quotePrefix="1">
      <alignment horizontal="right"/>
      <protection/>
    </xf>
    <xf numFmtId="49" fontId="4" fillId="0" borderId="1" xfId="16" applyNumberFormat="1" applyFont="1" applyFill="1" applyBorder="1" applyAlignment="1">
      <alignment horizontal="right"/>
      <protection/>
    </xf>
    <xf numFmtId="49" fontId="4" fillId="0" borderId="1" xfId="16" applyNumberFormat="1" applyFont="1" applyFill="1" applyBorder="1" applyAlignment="1">
      <alignment horizontal="left"/>
      <protection/>
    </xf>
    <xf numFmtId="2" fontId="0" fillId="0" borderId="1" xfId="16" applyNumberFormat="1" applyFont="1" applyFill="1" applyBorder="1">
      <alignment/>
      <protection/>
    </xf>
    <xf numFmtId="4" fontId="4" fillId="0" borderId="1" xfId="16" applyNumberFormat="1" applyFont="1" applyFill="1" applyBorder="1">
      <alignment/>
      <protection/>
    </xf>
    <xf numFmtId="4" fontId="4" fillId="0" borderId="1" xfId="16" applyNumberFormat="1" applyFont="1" applyFill="1" applyBorder="1" applyAlignment="1">
      <alignment horizontal="right"/>
      <protection/>
    </xf>
    <xf numFmtId="4" fontId="4" fillId="0" borderId="1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horizontal="center"/>
      <protection/>
    </xf>
    <xf numFmtId="4" fontId="0" fillId="0" borderId="4" xfId="16" applyNumberFormat="1" applyFont="1" applyFill="1" applyBorder="1" applyAlignment="1">
      <alignment horizontal="right"/>
      <protection/>
    </xf>
    <xf numFmtId="49" fontId="0" fillId="0" borderId="5" xfId="16" applyNumberFormat="1" applyFont="1" applyFill="1" applyBorder="1" applyAlignment="1">
      <alignment horizontal="center"/>
      <protection/>
    </xf>
    <xf numFmtId="0" fontId="0" fillId="0" borderId="5" xfId="16" applyFont="1" applyFill="1" applyBorder="1" applyAlignment="1">
      <alignment horizontal="center"/>
      <protection/>
    </xf>
    <xf numFmtId="49" fontId="1" fillId="2" borderId="6" xfId="16" applyNumberFormat="1" applyFont="1" applyFill="1" applyBorder="1" applyAlignment="1">
      <alignment/>
      <protection/>
    </xf>
    <xf numFmtId="0" fontId="1" fillId="2" borderId="6" xfId="16" applyFont="1" applyFill="1" applyBorder="1">
      <alignment/>
      <protection/>
    </xf>
    <xf numFmtId="0" fontId="1" fillId="2" borderId="6" xfId="16" applyFont="1" applyFill="1" applyBorder="1" applyAlignment="1">
      <alignment horizontal="center"/>
      <protection/>
    </xf>
    <xf numFmtId="4" fontId="1" fillId="2" borderId="7" xfId="16" applyNumberFormat="1" applyFont="1" applyFill="1" applyBorder="1" applyAlignment="1">
      <alignment horizontal="center"/>
      <protection/>
    </xf>
    <xf numFmtId="49" fontId="0" fillId="0" borderId="8" xfId="16" applyNumberFormat="1" applyFont="1" applyFill="1" applyBorder="1">
      <alignment/>
      <protection/>
    </xf>
    <xf numFmtId="4" fontId="0" fillId="0" borderId="9" xfId="16" applyNumberFormat="1" applyFont="1" applyFill="1" applyBorder="1" applyAlignment="1">
      <alignment horizontal="right"/>
      <protection/>
    </xf>
    <xf numFmtId="49" fontId="0" fillId="0" borderId="8" xfId="16" applyNumberFormat="1" applyFont="1" applyFill="1" applyBorder="1" applyAlignment="1">
      <alignment vertical="top"/>
      <protection/>
    </xf>
    <xf numFmtId="49" fontId="0" fillId="0" borderId="10" xfId="16" applyNumberFormat="1" applyFont="1" applyFill="1" applyBorder="1">
      <alignment/>
      <protection/>
    </xf>
    <xf numFmtId="49" fontId="0" fillId="0" borderId="8" xfId="16" applyNumberFormat="1" applyFont="1" applyFill="1" applyBorder="1" applyAlignment="1">
      <alignment/>
      <protection/>
    </xf>
    <xf numFmtId="49" fontId="4" fillId="0" borderId="8" xfId="16" applyNumberFormat="1" applyFont="1" applyFill="1" applyBorder="1">
      <alignment/>
      <protection/>
    </xf>
    <xf numFmtId="4" fontId="0" fillId="0" borderId="5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horizontal="center" vertical="top"/>
      <protection/>
    </xf>
    <xf numFmtId="0" fontId="4" fillId="0" borderId="0" xfId="16" applyAlignment="1">
      <alignment horizontal="center"/>
      <protection/>
    </xf>
    <xf numFmtId="2" fontId="5" fillId="0" borderId="0" xfId="16" applyNumberFormat="1" applyFont="1" applyBorder="1" applyAlignment="1">
      <alignment horizontal="center"/>
      <protection/>
    </xf>
    <xf numFmtId="49" fontId="0" fillId="0" borderId="1" xfId="16" applyNumberFormat="1" applyFont="1" applyFill="1" applyBorder="1" applyAlignment="1" quotePrefix="1">
      <alignment horizontal="right"/>
      <protection/>
    </xf>
    <xf numFmtId="0" fontId="7" fillId="0" borderId="1" xfId="16" applyFont="1" applyFill="1" applyBorder="1" applyAlignment="1">
      <alignment horizontal="left"/>
      <protection/>
    </xf>
    <xf numFmtId="4" fontId="4" fillId="0" borderId="1" xfId="16" applyNumberFormat="1" applyFill="1" applyBorder="1">
      <alignment/>
      <protection/>
    </xf>
    <xf numFmtId="49" fontId="1" fillId="0" borderId="3" xfId="16" applyNumberFormat="1" applyFont="1" applyFill="1" applyBorder="1" applyAlignment="1">
      <alignment horizontal="left"/>
      <protection/>
    </xf>
    <xf numFmtId="4" fontId="0" fillId="0" borderId="1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horizontal="right"/>
      <protection/>
    </xf>
    <xf numFmtId="4" fontId="0" fillId="0" borderId="1" xfId="16" applyNumberFormat="1" applyFont="1" applyFill="1" applyBorder="1">
      <alignment/>
      <protection/>
    </xf>
    <xf numFmtId="4" fontId="0" fillId="0" borderId="0" xfId="16" applyNumberFormat="1" applyFont="1" applyFill="1" applyBorder="1">
      <alignment/>
      <protection/>
    </xf>
    <xf numFmtId="49" fontId="0" fillId="0" borderId="2" xfId="16" applyNumberFormat="1" applyFont="1" applyFill="1" applyBorder="1" applyAlignment="1">
      <alignment horizontal="left"/>
      <protection/>
    </xf>
    <xf numFmtId="49" fontId="0" fillId="0" borderId="8" xfId="16" applyNumberFormat="1" applyFont="1" applyFill="1" applyBorder="1" applyAlignment="1">
      <alignment horizontal="left"/>
      <protection/>
    </xf>
    <xf numFmtId="49" fontId="0" fillId="0" borderId="11" xfId="16" applyNumberFormat="1" applyFont="1" applyFill="1" applyBorder="1">
      <alignment/>
      <protection/>
    </xf>
    <xf numFmtId="4" fontId="0" fillId="0" borderId="12" xfId="16" applyNumberFormat="1" applyFont="1" applyFill="1" applyBorder="1" applyAlignment="1">
      <alignment horizontal="center"/>
      <protection/>
    </xf>
    <xf numFmtId="4" fontId="0" fillId="0" borderId="12" xfId="16" applyNumberFormat="1" applyFont="1" applyFill="1" applyBorder="1" applyAlignment="1">
      <alignment horizontal="right"/>
      <protection/>
    </xf>
    <xf numFmtId="4" fontId="0" fillId="0" borderId="12" xfId="16" applyNumberFormat="1" applyFont="1" applyFill="1" applyBorder="1">
      <alignment/>
      <protection/>
    </xf>
    <xf numFmtId="4" fontId="0" fillId="0" borderId="13" xfId="16" applyNumberFormat="1" applyFont="1" applyFill="1" applyBorder="1" applyAlignment="1">
      <alignment horizontal="right"/>
      <protection/>
    </xf>
    <xf numFmtId="0" fontId="0" fillId="0" borderId="10" xfId="16" applyFont="1" applyFill="1" applyBorder="1">
      <alignment/>
      <protection/>
    </xf>
    <xf numFmtId="0" fontId="4" fillId="0" borderId="0" xfId="16" applyFont="1">
      <alignment/>
      <protection/>
    </xf>
    <xf numFmtId="49" fontId="0" fillId="0" borderId="1" xfId="16" applyNumberFormat="1" applyFont="1" applyFill="1" applyBorder="1" applyAlignment="1">
      <alignment horizontal="left"/>
      <protection/>
    </xf>
    <xf numFmtId="49" fontId="4" fillId="0" borderId="14" xfId="16" applyNumberFormat="1" applyFont="1" applyFill="1" applyBorder="1">
      <alignment/>
      <protection/>
    </xf>
    <xf numFmtId="49" fontId="4" fillId="0" borderId="2" xfId="16" applyNumberFormat="1" applyFont="1" applyFill="1" applyBorder="1" applyAlignment="1">
      <alignment horizontal="left"/>
      <protection/>
    </xf>
    <xf numFmtId="49" fontId="4" fillId="0" borderId="3" xfId="16" applyNumberFormat="1" applyFont="1" applyFill="1" applyBorder="1" applyAlignment="1">
      <alignment horizontal="left"/>
      <protection/>
    </xf>
    <xf numFmtId="49" fontId="4" fillId="0" borderId="4" xfId="16" applyNumberFormat="1" applyFont="1" applyFill="1" applyBorder="1" applyAlignment="1">
      <alignment horizontal="left"/>
      <protection/>
    </xf>
    <xf numFmtId="49" fontId="0" fillId="0" borderId="15" xfId="16" applyNumberFormat="1" applyFont="1" applyFill="1" applyBorder="1">
      <alignment/>
      <protection/>
    </xf>
    <xf numFmtId="4" fontId="0" fillId="0" borderId="16" xfId="16" applyNumberFormat="1" applyFont="1" applyFill="1" applyBorder="1" applyAlignment="1">
      <alignment horizontal="right"/>
      <protection/>
    </xf>
    <xf numFmtId="4" fontId="0" fillId="0" borderId="16" xfId="16" applyNumberFormat="1" applyFont="1" applyFill="1" applyBorder="1">
      <alignment/>
      <protection/>
    </xf>
    <xf numFmtId="0" fontId="4" fillId="0" borderId="3" xfId="16" applyBorder="1">
      <alignment/>
      <protection/>
    </xf>
    <xf numFmtId="4" fontId="1" fillId="2" borderId="17" xfId="16" applyNumberFormat="1" applyFont="1" applyFill="1" applyBorder="1" applyAlignment="1">
      <alignment horizontal="center"/>
      <protection/>
    </xf>
    <xf numFmtId="4" fontId="0" fillId="0" borderId="18" xfId="16" applyNumberFormat="1" applyFont="1" applyFill="1" applyBorder="1" applyAlignment="1">
      <alignment horizontal="right"/>
      <protection/>
    </xf>
    <xf numFmtId="4" fontId="11" fillId="0" borderId="18" xfId="16" applyNumberFormat="1" applyFont="1" applyFill="1" applyBorder="1" applyAlignment="1">
      <alignment horizontal="center"/>
      <protection/>
    </xf>
    <xf numFmtId="4" fontId="4" fillId="0" borderId="0" xfId="16" applyNumberFormat="1">
      <alignment/>
      <protection/>
    </xf>
    <xf numFmtId="4" fontId="11" fillId="0" borderId="9" xfId="16" applyNumberFormat="1" applyFont="1" applyFill="1" applyBorder="1" applyAlignment="1">
      <alignment horizontal="center" vertical="center" wrapText="1"/>
      <protection/>
    </xf>
    <xf numFmtId="4" fontId="0" fillId="0" borderId="19" xfId="16" applyNumberFormat="1" applyFont="1" applyFill="1" applyBorder="1" applyAlignment="1">
      <alignment horizontal="right"/>
      <protection/>
    </xf>
    <xf numFmtId="4" fontId="0" fillId="0" borderId="20" xfId="16" applyNumberFormat="1" applyFont="1" applyFill="1" applyBorder="1" applyAlignment="1">
      <alignment horizontal="right"/>
      <protection/>
    </xf>
    <xf numFmtId="4" fontId="0" fillId="0" borderId="4" xfId="16" applyNumberFormat="1" applyFont="1" applyFill="1" applyBorder="1" applyAlignment="1">
      <alignment horizontal="center"/>
      <protection/>
    </xf>
    <xf numFmtId="0" fontId="4" fillId="0" borderId="0" xfId="16" applyFill="1">
      <alignment/>
      <protection/>
    </xf>
    <xf numFmtId="0" fontId="13" fillId="0" borderId="0" xfId="16" applyFont="1">
      <alignment/>
      <protection/>
    </xf>
    <xf numFmtId="49" fontId="0" fillId="0" borderId="5" xfId="16" applyNumberFormat="1" applyFont="1" applyFill="1" applyBorder="1" applyAlignment="1">
      <alignment horizontal="center"/>
      <protection/>
    </xf>
    <xf numFmtId="4" fontId="0" fillId="0" borderId="21" xfId="16" applyNumberFormat="1" applyFont="1" applyFill="1" applyBorder="1" applyAlignment="1">
      <alignment horizontal="right" wrapText="1"/>
      <protection/>
    </xf>
    <xf numFmtId="49" fontId="0" fillId="0" borderId="8" xfId="16" applyNumberFormat="1" applyFont="1" applyFill="1" applyBorder="1" applyAlignment="1">
      <alignment vertical="center" wrapText="1"/>
      <protection/>
    </xf>
    <xf numFmtId="0" fontId="0" fillId="0" borderId="1" xfId="16" applyNumberFormat="1" applyFont="1" applyFill="1" applyBorder="1" applyAlignment="1">
      <alignment horizontal="right"/>
      <protection/>
    </xf>
    <xf numFmtId="49" fontId="0" fillId="0" borderId="3" xfId="16" applyNumberFormat="1" applyFont="1" applyFill="1" applyBorder="1" applyAlignment="1">
      <alignment horizontal="left"/>
      <protection/>
    </xf>
    <xf numFmtId="49" fontId="0" fillId="0" borderId="4" xfId="16" applyNumberFormat="1" applyFont="1" applyFill="1" applyBorder="1" applyAlignment="1">
      <alignment horizontal="left"/>
      <protection/>
    </xf>
    <xf numFmtId="0" fontId="1" fillId="0" borderId="0" xfId="16" applyFont="1" applyFill="1" applyBorder="1" applyAlignment="1">
      <alignment horizontal="center"/>
      <protection/>
    </xf>
    <xf numFmtId="49" fontId="1" fillId="0" borderId="8" xfId="16" applyNumberFormat="1" applyFont="1" applyFill="1" applyBorder="1">
      <alignment/>
      <protection/>
    </xf>
    <xf numFmtId="4" fontId="0" fillId="0" borderId="21" xfId="16" applyNumberFormat="1" applyFont="1" applyFill="1" applyBorder="1" applyAlignment="1">
      <alignment horizontal="right"/>
      <protection/>
    </xf>
    <xf numFmtId="4" fontId="0" fillId="3" borderId="1" xfId="16" applyNumberFormat="1" applyFont="1" applyFill="1" applyBorder="1" applyAlignment="1">
      <alignment horizontal="center"/>
      <protection/>
    </xf>
    <xf numFmtId="4" fontId="0" fillId="3" borderId="4" xfId="16" applyNumberFormat="1" applyFont="1" applyFill="1" applyBorder="1" applyAlignment="1">
      <alignment horizontal="right"/>
      <protection/>
    </xf>
    <xf numFmtId="4" fontId="0" fillId="3" borderId="1" xfId="16" applyNumberFormat="1" applyFont="1" applyFill="1" applyBorder="1">
      <alignment/>
      <protection/>
    </xf>
    <xf numFmtId="0" fontId="0" fillId="3" borderId="1" xfId="16" applyFont="1" applyFill="1" applyBorder="1">
      <alignment/>
      <protection/>
    </xf>
    <xf numFmtId="4" fontId="0" fillId="3" borderId="0" xfId="16" applyNumberFormat="1" applyFont="1" applyFill="1" applyBorder="1">
      <alignment/>
      <protection/>
    </xf>
    <xf numFmtId="4" fontId="1" fillId="3" borderId="9" xfId="16" applyNumberFormat="1" applyFont="1" applyFill="1" applyBorder="1">
      <alignment/>
      <protection/>
    </xf>
    <xf numFmtId="4" fontId="1" fillId="3" borderId="9" xfId="16" applyNumberFormat="1" applyFont="1" applyFill="1" applyBorder="1" applyAlignment="1">
      <alignment horizontal="right"/>
      <protection/>
    </xf>
    <xf numFmtId="49" fontId="1" fillId="3" borderId="8" xfId="16" applyNumberFormat="1" applyFont="1" applyFill="1" applyBorder="1" applyAlignment="1">
      <alignment vertical="center"/>
      <protection/>
    </xf>
    <xf numFmtId="49" fontId="1" fillId="0" borderId="8" xfId="16" applyNumberFormat="1" applyFont="1" applyFill="1" applyBorder="1" applyAlignment="1">
      <alignment/>
      <protection/>
    </xf>
    <xf numFmtId="0" fontId="0" fillId="0" borderId="4" xfId="16" applyFont="1" applyFill="1" applyBorder="1" applyAlignment="1">
      <alignment horizontal="center"/>
      <protection/>
    </xf>
    <xf numFmtId="0" fontId="7" fillId="0" borderId="5" xfId="16" applyFont="1" applyFill="1" applyBorder="1" applyAlignment="1">
      <alignment horizontal="left"/>
      <protection/>
    </xf>
    <xf numFmtId="0" fontId="7" fillId="0" borderId="2" xfId="16" applyFont="1" applyFill="1" applyBorder="1" applyAlignment="1">
      <alignment horizontal="left"/>
      <protection/>
    </xf>
    <xf numFmtId="0" fontId="7" fillId="0" borderId="4" xfId="16" applyFont="1" applyFill="1" applyBorder="1" applyAlignment="1">
      <alignment horizontal="left"/>
      <protection/>
    </xf>
    <xf numFmtId="49" fontId="0" fillId="0" borderId="4" xfId="16" applyNumberFormat="1" applyFont="1" applyFill="1" applyBorder="1" applyAlignment="1">
      <alignment vertical="top" wrapText="1"/>
      <protection/>
    </xf>
    <xf numFmtId="49" fontId="0" fillId="0" borderId="10" xfId="16" applyNumberFormat="1" applyFont="1" applyFill="1" applyBorder="1" applyAlignment="1">
      <alignment vertical="top"/>
      <protection/>
    </xf>
    <xf numFmtId="49" fontId="0" fillId="0" borderId="5" xfId="16" applyNumberFormat="1" applyFont="1" applyFill="1" applyBorder="1" applyAlignment="1" quotePrefix="1">
      <alignment horizontal="right"/>
      <protection/>
    </xf>
    <xf numFmtId="4" fontId="0" fillId="0" borderId="5" xfId="16" applyNumberFormat="1" applyFont="1" applyFill="1" applyBorder="1" applyAlignment="1">
      <alignment horizontal="center" vertical="top"/>
      <protection/>
    </xf>
    <xf numFmtId="4" fontId="0" fillId="0" borderId="5" xfId="16" applyNumberFormat="1" applyFont="1" applyFill="1" applyBorder="1" applyAlignment="1">
      <alignment horizontal="right" vertical="top"/>
      <protection/>
    </xf>
    <xf numFmtId="4" fontId="0" fillId="0" borderId="5" xfId="16" applyNumberFormat="1" applyFont="1" applyFill="1" applyBorder="1" applyAlignment="1">
      <alignment vertical="top"/>
      <protection/>
    </xf>
    <xf numFmtId="4" fontId="0" fillId="0" borderId="3" xfId="16" applyNumberFormat="1" applyFont="1" applyFill="1" applyBorder="1" applyAlignment="1">
      <alignment vertical="top"/>
      <protection/>
    </xf>
    <xf numFmtId="49" fontId="4" fillId="0" borderId="2" xfId="16" applyNumberFormat="1" applyFont="1" applyFill="1" applyBorder="1" applyAlignment="1">
      <alignment vertical="center" wrapText="1"/>
      <protection/>
    </xf>
    <xf numFmtId="49" fontId="4" fillId="0" borderId="3" xfId="16" applyNumberFormat="1" applyFont="1" applyFill="1" applyBorder="1" applyAlignment="1">
      <alignment vertical="center" wrapText="1"/>
      <protection/>
    </xf>
    <xf numFmtId="49" fontId="4" fillId="0" borderId="4" xfId="16" applyNumberFormat="1" applyFont="1" applyFill="1" applyBorder="1" applyAlignment="1">
      <alignment vertical="center" wrapText="1"/>
      <protection/>
    </xf>
    <xf numFmtId="4" fontId="11" fillId="0" borderId="13" xfId="16" applyNumberFormat="1" applyFont="1" applyFill="1" applyBorder="1" applyAlignment="1">
      <alignment horizontal="center"/>
      <protection/>
    </xf>
    <xf numFmtId="49" fontId="4" fillId="0" borderId="1" xfId="16" applyNumberFormat="1" applyFont="1" applyFill="1" applyBorder="1" applyAlignment="1">
      <alignment horizontal="right" vertical="center"/>
      <protection/>
    </xf>
    <xf numFmtId="0" fontId="4" fillId="0" borderId="3" xfId="16" applyFill="1" applyBorder="1">
      <alignment/>
      <protection/>
    </xf>
    <xf numFmtId="49" fontId="1" fillId="3" borderId="8" xfId="16" applyNumberFormat="1" applyFont="1" applyFill="1" applyBorder="1" applyAlignment="1">
      <alignment/>
      <protection/>
    </xf>
    <xf numFmtId="0" fontId="4" fillId="0" borderId="0" xfId="16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16" applyFill="1" applyAlignment="1">
      <alignment horizontal="center"/>
      <protection/>
    </xf>
    <xf numFmtId="4" fontId="4" fillId="0" borderId="0" xfId="16" applyNumberFormat="1" applyFill="1">
      <alignment/>
      <protection/>
    </xf>
    <xf numFmtId="0" fontId="0" fillId="0" borderId="0" xfId="0" applyFont="1" applyFill="1" applyAlignment="1">
      <alignment horizontal="left"/>
    </xf>
    <xf numFmtId="0" fontId="4" fillId="0" borderId="0" xfId="16" applyBorder="1">
      <alignment/>
      <protection/>
    </xf>
    <xf numFmtId="0" fontId="0" fillId="0" borderId="0" xfId="16" applyFont="1" applyFill="1" applyBorder="1" applyAlignment="1">
      <alignment horizontal="center"/>
      <protection/>
    </xf>
    <xf numFmtId="49" fontId="0" fillId="0" borderId="0" xfId="16" applyNumberFormat="1" applyFont="1" applyFill="1" applyBorder="1">
      <alignment/>
      <protection/>
    </xf>
    <xf numFmtId="49" fontId="0" fillId="0" borderId="0" xfId="16" applyNumberFormat="1" applyFont="1" applyFill="1" applyBorder="1" applyAlignment="1">
      <alignment horizontal="right" vertical="top" wrapText="1"/>
      <protection/>
    </xf>
    <xf numFmtId="49" fontId="0" fillId="0" borderId="0" xfId="16" applyNumberFormat="1" applyFont="1" applyFill="1" applyBorder="1" applyAlignment="1">
      <alignment horizontal="left"/>
      <protection/>
    </xf>
    <xf numFmtId="4" fontId="0" fillId="0" borderId="0" xfId="16" applyNumberFormat="1" applyFont="1" applyFill="1" applyBorder="1" applyAlignment="1">
      <alignment horizontal="center"/>
      <protection/>
    </xf>
    <xf numFmtId="4" fontId="0" fillId="0" borderId="0" xfId="16" applyNumberFormat="1" applyFont="1" applyFill="1" applyBorder="1" applyAlignment="1">
      <alignment horizontal="right"/>
      <protection/>
    </xf>
    <xf numFmtId="0" fontId="13" fillId="0" borderId="0" xfId="16" applyFont="1" applyBorder="1">
      <alignment/>
      <protection/>
    </xf>
    <xf numFmtId="49" fontId="0" fillId="0" borderId="0" xfId="16" applyNumberFormat="1" applyFont="1" applyFill="1" applyBorder="1" applyAlignment="1">
      <alignment horizontal="center"/>
      <protection/>
    </xf>
    <xf numFmtId="4" fontId="0" fillId="0" borderId="0" xfId="16" applyNumberFormat="1" applyFont="1" applyFill="1" applyBorder="1" applyAlignment="1">
      <alignment horizontal="right" wrapText="1"/>
      <protection/>
    </xf>
    <xf numFmtId="49" fontId="1" fillId="0" borderId="0" xfId="16" applyNumberFormat="1" applyFont="1" applyFill="1" applyBorder="1">
      <alignment/>
      <protection/>
    </xf>
    <xf numFmtId="49" fontId="0" fillId="0" borderId="0" xfId="16" applyNumberFormat="1" applyFont="1" applyFill="1" applyBorder="1" applyAlignment="1">
      <alignment horizontal="right"/>
      <protection/>
    </xf>
    <xf numFmtId="164" fontId="0" fillId="0" borderId="0" xfId="16" applyNumberFormat="1" applyFont="1" applyFill="1" applyBorder="1" applyAlignment="1">
      <alignment horizontal="center"/>
      <protection/>
    </xf>
    <xf numFmtId="164" fontId="0" fillId="0" borderId="0" xfId="16" applyNumberFormat="1" applyFont="1" applyFill="1" applyBorder="1" applyAlignment="1">
      <alignment horizontal="right"/>
      <protection/>
    </xf>
    <xf numFmtId="4" fontId="11" fillId="0" borderId="0" xfId="16" applyNumberFormat="1" applyFont="1" applyFill="1" applyBorder="1" applyAlignment="1">
      <alignment horizontal="center"/>
      <protection/>
    </xf>
    <xf numFmtId="49" fontId="1" fillId="0" borderId="0" xfId="16" applyNumberFormat="1" applyFont="1" applyFill="1" applyBorder="1" applyAlignment="1">
      <alignment/>
      <protection/>
    </xf>
    <xf numFmtId="49" fontId="0" fillId="0" borderId="0" xfId="16" applyNumberFormat="1" applyFont="1" applyFill="1" applyBorder="1" applyAlignment="1">
      <alignment/>
      <protection/>
    </xf>
    <xf numFmtId="49" fontId="0" fillId="0" borderId="0" xfId="16" applyNumberFormat="1" applyFont="1" applyFill="1" applyBorder="1" applyAlignment="1" quotePrefix="1">
      <alignment horizontal="right"/>
      <protection/>
    </xf>
    <xf numFmtId="0" fontId="7" fillId="0" borderId="0" xfId="16" applyFont="1" applyFill="1" applyBorder="1" applyAlignment="1">
      <alignment horizontal="left"/>
      <protection/>
    </xf>
    <xf numFmtId="49" fontId="0" fillId="0" borderId="0" xfId="16" applyNumberFormat="1" applyFont="1" applyFill="1" applyBorder="1" applyAlignment="1">
      <alignment horizontal="left"/>
      <protection/>
    </xf>
    <xf numFmtId="4" fontId="4" fillId="0" borderId="0" xfId="16" applyNumberFormat="1" applyFill="1" applyBorder="1">
      <alignment/>
      <protection/>
    </xf>
    <xf numFmtId="4" fontId="11" fillId="0" borderId="0" xfId="16" applyNumberFormat="1" applyFont="1" applyFill="1" applyBorder="1" applyAlignment="1">
      <alignment horizontal="center" vertical="center" wrapText="1"/>
      <protection/>
    </xf>
    <xf numFmtId="49" fontId="0" fillId="0" borderId="0" xfId="16" applyNumberFormat="1" applyFont="1" applyFill="1" applyBorder="1" applyAlignment="1">
      <alignment vertical="center" wrapText="1"/>
      <protection/>
    </xf>
    <xf numFmtId="49" fontId="0" fillId="0" borderId="0" xfId="16" applyNumberFormat="1" applyFont="1" applyFill="1" applyBorder="1" applyAlignment="1">
      <alignment vertical="top"/>
      <protection/>
    </xf>
    <xf numFmtId="4" fontId="0" fillId="0" borderId="0" xfId="16" applyNumberFormat="1" applyFont="1" applyFill="1" applyBorder="1" applyAlignment="1">
      <alignment horizontal="center" vertical="top"/>
      <protection/>
    </xf>
    <xf numFmtId="4" fontId="0" fillId="0" borderId="0" xfId="16" applyNumberFormat="1" applyFont="1" applyFill="1" applyBorder="1" applyAlignment="1">
      <alignment horizontal="right" vertical="top"/>
      <protection/>
    </xf>
    <xf numFmtId="0" fontId="4" fillId="0" borderId="0" xfId="16" applyFont="1" applyBorder="1">
      <alignment/>
      <protection/>
    </xf>
    <xf numFmtId="49" fontId="0" fillId="0" borderId="0" xfId="16" applyNumberFormat="1" applyFont="1" applyFill="1" applyBorder="1" applyAlignment="1">
      <alignment vertical="top" wrapText="1"/>
      <protection/>
    </xf>
    <xf numFmtId="49" fontId="0" fillId="0" borderId="0" xfId="16" applyNumberFormat="1" applyFont="1" applyFill="1" applyBorder="1" applyAlignment="1">
      <alignment horizontal="left"/>
      <protection/>
    </xf>
    <xf numFmtId="49" fontId="1" fillId="0" borderId="0" xfId="16" applyNumberFormat="1" applyFont="1" applyFill="1" applyBorder="1" applyAlignment="1">
      <alignment horizontal="left"/>
      <protection/>
    </xf>
    <xf numFmtId="4" fontId="0" fillId="0" borderId="0" xfId="16" applyNumberFormat="1" applyFont="1" applyFill="1" applyBorder="1" applyAlignment="1">
      <alignment horizontal="center"/>
      <protection/>
    </xf>
    <xf numFmtId="4" fontId="0" fillId="0" borderId="0" xfId="16" applyNumberFormat="1" applyFont="1" applyFill="1" applyBorder="1" applyAlignment="1">
      <alignment horizontal="right"/>
      <protection/>
    </xf>
    <xf numFmtId="49" fontId="0" fillId="0" borderId="0" xfId="16" applyNumberFormat="1" applyFont="1" applyFill="1" applyBorder="1" applyAlignment="1" quotePrefix="1">
      <alignment horizontal="right"/>
      <protection/>
    </xf>
    <xf numFmtId="49" fontId="4" fillId="0" borderId="0" xfId="16" applyNumberFormat="1" applyFont="1" applyFill="1" applyBorder="1" applyAlignment="1">
      <alignment horizontal="right"/>
      <protection/>
    </xf>
    <xf numFmtId="49" fontId="4" fillId="0" borderId="0" xfId="16" applyNumberFormat="1" applyFont="1" applyFill="1" applyBorder="1">
      <alignment/>
      <protection/>
    </xf>
    <xf numFmtId="49" fontId="4" fillId="0" borderId="0" xfId="16" applyNumberFormat="1" applyFont="1" applyFill="1" applyBorder="1" applyAlignment="1">
      <alignment horizontal="left"/>
      <protection/>
    </xf>
    <xf numFmtId="2" fontId="0" fillId="0" borderId="0" xfId="16" applyNumberFormat="1" applyFont="1" applyFill="1" applyBorder="1">
      <alignment/>
      <protection/>
    </xf>
    <xf numFmtId="4" fontId="4" fillId="0" borderId="0" xfId="16" applyNumberFormat="1" applyFont="1" applyFill="1" applyBorder="1">
      <alignment/>
      <protection/>
    </xf>
    <xf numFmtId="0" fontId="4" fillId="0" borderId="0" xfId="16" applyFill="1" applyBorder="1">
      <alignment/>
      <protection/>
    </xf>
    <xf numFmtId="49" fontId="4" fillId="0" borderId="0" xfId="16" applyNumberFormat="1" applyFont="1" applyFill="1" applyBorder="1" applyAlignment="1">
      <alignment horizontal="right" vertical="center"/>
      <protection/>
    </xf>
    <xf numFmtId="49" fontId="4" fillId="0" borderId="0" xfId="16" applyNumberFormat="1" applyFont="1" applyFill="1" applyBorder="1" applyAlignment="1">
      <alignment vertical="center" wrapText="1"/>
      <protection/>
    </xf>
    <xf numFmtId="4" fontId="4" fillId="0" borderId="0" xfId="16" applyNumberFormat="1" applyFont="1" applyFill="1" applyBorder="1" applyAlignment="1">
      <alignment horizontal="center"/>
      <protection/>
    </xf>
    <xf numFmtId="4" fontId="4" fillId="0" borderId="0" xfId="16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0" fontId="0" fillId="0" borderId="0" xfId="16" applyNumberFormat="1" applyFont="1" applyFill="1" applyBorder="1" applyAlignment="1">
      <alignment horizontal="right"/>
      <protection/>
    </xf>
    <xf numFmtId="0" fontId="4" fillId="0" borderId="0" xfId="16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16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9" fontId="1" fillId="0" borderId="0" xfId="16" applyNumberFormat="1" applyFont="1" applyFill="1" applyBorder="1" applyAlignment="1">
      <alignment/>
      <protection/>
    </xf>
    <xf numFmtId="0" fontId="1" fillId="0" borderId="0" xfId="16" applyFont="1" applyFill="1" applyBorder="1">
      <alignment/>
      <protection/>
    </xf>
    <xf numFmtId="4" fontId="1" fillId="0" borderId="0" xfId="16" applyNumberFormat="1" applyFont="1" applyFill="1" applyBorder="1" applyAlignment="1">
      <alignment horizontal="center"/>
      <protection/>
    </xf>
    <xf numFmtId="4" fontId="1" fillId="0" borderId="0" xfId="16" applyNumberFormat="1" applyFont="1" applyFill="1" applyBorder="1">
      <alignment/>
      <protection/>
    </xf>
    <xf numFmtId="0" fontId="6" fillId="0" borderId="0" xfId="16" applyFont="1" applyFill="1" applyBorder="1" applyAlignment="1">
      <alignment horizontal="center"/>
      <protection/>
    </xf>
    <xf numFmtId="4" fontId="1" fillId="0" borderId="0" xfId="16" applyNumberFormat="1" applyFont="1" applyFill="1" applyBorder="1" applyAlignment="1">
      <alignment horizontal="right"/>
      <protection/>
    </xf>
    <xf numFmtId="49" fontId="1" fillId="0" borderId="0" xfId="16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49" fontId="1" fillId="0" borderId="2" xfId="16" applyNumberFormat="1" applyFont="1" applyFill="1" applyBorder="1" applyAlignment="1">
      <alignment horizontal="left"/>
      <protection/>
    </xf>
    <xf numFmtId="49" fontId="1" fillId="0" borderId="0" xfId="16" applyNumberFormat="1" applyFont="1" applyFill="1" applyBorder="1" applyAlignment="1">
      <alignment horizontal="left"/>
      <protection/>
    </xf>
    <xf numFmtId="49" fontId="6" fillId="0" borderId="0" xfId="16" applyNumberFormat="1" applyFont="1" applyFill="1" applyBorder="1" applyAlignment="1">
      <alignment horizontal="left" wrapText="1"/>
      <protection/>
    </xf>
    <xf numFmtId="49" fontId="6" fillId="0" borderId="0" xfId="16" applyNumberFormat="1" applyFont="1" applyFill="1" applyBorder="1" applyAlignment="1">
      <alignment horizontal="left"/>
      <protection/>
    </xf>
    <xf numFmtId="49" fontId="6" fillId="3" borderId="3" xfId="16" applyNumberFormat="1" applyFont="1" applyFill="1" applyBorder="1" applyAlignment="1">
      <alignment horizontal="left"/>
      <protection/>
    </xf>
    <xf numFmtId="49" fontId="6" fillId="3" borderId="4" xfId="16" applyNumberFormat="1" applyFont="1" applyFill="1" applyBorder="1" applyAlignment="1">
      <alignment horizontal="left"/>
      <protection/>
    </xf>
    <xf numFmtId="0" fontId="16" fillId="0" borderId="0" xfId="16" applyFont="1">
      <alignment/>
      <protection/>
    </xf>
    <xf numFmtId="0" fontId="16" fillId="0" borderId="0" xfId="16" applyFont="1" applyAlignment="1">
      <alignment horizontal="center"/>
      <protection/>
    </xf>
    <xf numFmtId="4" fontId="16" fillId="0" borderId="0" xfId="16" applyNumberFormat="1" applyFont="1">
      <alignment/>
      <protection/>
    </xf>
    <xf numFmtId="0" fontId="19" fillId="0" borderId="0" xfId="16" applyFont="1">
      <alignment/>
      <protection/>
    </xf>
    <xf numFmtId="49" fontId="0" fillId="0" borderId="2" xfId="16" applyNumberFormat="1" applyFont="1" applyFill="1" applyBorder="1" applyAlignment="1" quotePrefix="1">
      <alignment horizontal="right"/>
      <protection/>
    </xf>
    <xf numFmtId="0" fontId="7" fillId="0" borderId="22" xfId="16" applyFont="1" applyFill="1" applyBorder="1" applyAlignment="1">
      <alignment horizontal="left"/>
      <protection/>
    </xf>
    <xf numFmtId="49" fontId="0" fillId="0" borderId="1" xfId="16" applyNumberFormat="1" applyFont="1" applyFill="1" applyBorder="1" applyAlignment="1">
      <alignment horizontal="left"/>
      <protection/>
    </xf>
    <xf numFmtId="0" fontId="4" fillId="0" borderId="5" xfId="16" applyFont="1" applyBorder="1">
      <alignment/>
      <protection/>
    </xf>
    <xf numFmtId="49" fontId="0" fillId="0" borderId="22" xfId="16" applyNumberFormat="1" applyFont="1" applyFill="1" applyBorder="1" applyAlignment="1">
      <alignment horizontal="left"/>
      <protection/>
    </xf>
    <xf numFmtId="0" fontId="4" fillId="0" borderId="22" xfId="16" applyBorder="1">
      <alignment/>
      <protection/>
    </xf>
    <xf numFmtId="49" fontId="0" fillId="0" borderId="2" xfId="16" applyNumberFormat="1" applyFont="1" applyFill="1" applyBorder="1" applyAlignment="1">
      <alignment horizontal="left"/>
      <protection/>
    </xf>
    <xf numFmtId="4" fontId="11" fillId="0" borderId="0" xfId="16" applyNumberFormat="1" applyFont="1" applyFill="1" applyBorder="1" applyAlignment="1">
      <alignment horizontal="center"/>
      <protection/>
    </xf>
    <xf numFmtId="49" fontId="18" fillId="0" borderId="0" xfId="16" applyNumberFormat="1" applyFont="1" applyFill="1" applyBorder="1" applyAlignment="1">
      <alignment horizontal="left"/>
      <protection/>
    </xf>
    <xf numFmtId="0" fontId="16" fillId="0" borderId="0" xfId="16" applyFont="1" applyBorder="1">
      <alignment/>
      <protection/>
    </xf>
    <xf numFmtId="0" fontId="23" fillId="0" borderId="0" xfId="16" applyFont="1" applyFill="1" applyBorder="1" applyAlignment="1">
      <alignment horizontal="left"/>
      <protection/>
    </xf>
    <xf numFmtId="0" fontId="19" fillId="0" borderId="0" xfId="16" applyFont="1" applyBorder="1">
      <alignment/>
      <protection/>
    </xf>
    <xf numFmtId="0" fontId="4" fillId="0" borderId="0" xfId="16" applyBorder="1" applyAlignment="1">
      <alignment horizontal="center"/>
      <protection/>
    </xf>
    <xf numFmtId="4" fontId="4" fillId="0" borderId="0" xfId="16" applyNumberFormat="1" applyBorder="1">
      <alignment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16" applyFont="1" applyFill="1" applyBorder="1">
      <alignment/>
      <protection/>
    </xf>
    <xf numFmtId="0" fontId="16" fillId="0" borderId="0" xfId="16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6" fillId="0" borderId="0" xfId="16" applyFont="1" applyBorder="1" applyAlignment="1">
      <alignment horizontal="center"/>
      <protection/>
    </xf>
    <xf numFmtId="4" fontId="16" fillId="0" borderId="0" xfId="16" applyNumberFormat="1" applyFont="1" applyBorder="1">
      <alignment/>
      <protection/>
    </xf>
    <xf numFmtId="0" fontId="18" fillId="0" borderId="0" xfId="0" applyFont="1" applyBorder="1" applyAlignment="1">
      <alignment horizontal="left"/>
    </xf>
    <xf numFmtId="49" fontId="0" fillId="0" borderId="2" xfId="16" applyNumberFormat="1" applyFont="1" applyFill="1" applyBorder="1" applyAlignment="1">
      <alignment horizontal="right" vertical="top" wrapText="1"/>
      <protection/>
    </xf>
    <xf numFmtId="49" fontId="0" fillId="0" borderId="23" xfId="16" applyNumberFormat="1" applyFont="1" applyFill="1" applyBorder="1" applyAlignment="1">
      <alignment horizontal="left"/>
      <protection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16" applyFont="1" applyFill="1" applyAlignment="1">
      <alignment horizontal="center"/>
      <protection/>
    </xf>
    <xf numFmtId="4" fontId="4" fillId="0" borderId="0" xfId="16" applyNumberFormat="1" applyFont="1" applyFill="1">
      <alignment/>
      <protection/>
    </xf>
    <xf numFmtId="0" fontId="4" fillId="0" borderId="1" xfId="16" applyFont="1" applyBorder="1">
      <alignment/>
      <protection/>
    </xf>
    <xf numFmtId="0" fontId="0" fillId="0" borderId="4" xfId="16" applyFont="1" applyFill="1" applyBorder="1" applyAlignment="1">
      <alignment horizontal="center"/>
      <protection/>
    </xf>
    <xf numFmtId="4" fontId="0" fillId="0" borderId="1" xfId="16" applyNumberFormat="1" applyFont="1" applyFill="1" applyBorder="1" applyAlignment="1">
      <alignment horizontal="center"/>
      <protection/>
    </xf>
    <xf numFmtId="4" fontId="0" fillId="0" borderId="1" xfId="16" applyNumberFormat="1" applyFont="1" applyFill="1" applyBorder="1">
      <alignment/>
      <protection/>
    </xf>
    <xf numFmtId="4" fontId="0" fillId="0" borderId="9" xfId="16" applyNumberFormat="1" applyFont="1" applyFill="1" applyBorder="1" applyAlignment="1">
      <alignment horizontal="right"/>
      <protection/>
    </xf>
    <xf numFmtId="0" fontId="4" fillId="0" borderId="3" xfId="16" applyFont="1" applyBorder="1">
      <alignment/>
      <protection/>
    </xf>
    <xf numFmtId="4" fontId="0" fillId="0" borderId="3" xfId="16" applyNumberFormat="1" applyFont="1" applyFill="1" applyBorder="1" applyAlignment="1">
      <alignment horizontal="center"/>
      <protection/>
    </xf>
    <xf numFmtId="49" fontId="6" fillId="0" borderId="1" xfId="16" applyNumberFormat="1" applyFont="1" applyFill="1" applyBorder="1" applyAlignment="1">
      <alignment horizontal="left"/>
      <protection/>
    </xf>
    <xf numFmtId="4" fontId="1" fillId="0" borderId="9" xfId="16" applyNumberFormat="1" applyFont="1" applyFill="1" applyBorder="1">
      <alignment/>
      <protection/>
    </xf>
    <xf numFmtId="49" fontId="6" fillId="0" borderId="1" xfId="16" applyNumberFormat="1" applyFont="1" applyFill="1" applyBorder="1" applyAlignment="1">
      <alignment horizontal="left" wrapText="1"/>
      <protection/>
    </xf>
    <xf numFmtId="4" fontId="1" fillId="0" borderId="9" xfId="16" applyNumberFormat="1" applyFont="1" applyFill="1" applyBorder="1" applyAlignment="1">
      <alignment horizontal="right"/>
      <protection/>
    </xf>
    <xf numFmtId="49" fontId="1" fillId="0" borderId="8" xfId="16" applyNumberFormat="1" applyFont="1" applyFill="1" applyBorder="1" applyAlignment="1">
      <alignment vertical="center"/>
      <protection/>
    </xf>
    <xf numFmtId="49" fontId="1" fillId="0" borderId="8" xfId="16" applyNumberFormat="1" applyFont="1" applyFill="1" applyBorder="1" applyAlignment="1">
      <alignment/>
      <protection/>
    </xf>
    <xf numFmtId="49" fontId="1" fillId="0" borderId="8" xfId="16" applyNumberFormat="1" applyFont="1" applyFill="1" applyBorder="1" applyAlignment="1">
      <alignment vertical="center"/>
      <protection/>
    </xf>
    <xf numFmtId="49" fontId="1" fillId="0" borderId="2" xfId="16" applyNumberFormat="1" applyFont="1" applyFill="1" applyBorder="1" applyAlignment="1">
      <alignment horizontal="left"/>
      <protection/>
    </xf>
    <xf numFmtId="49" fontId="1" fillId="0" borderId="24" xfId="16" applyNumberFormat="1" applyFont="1" applyFill="1" applyBorder="1" applyAlignment="1">
      <alignment horizontal="left"/>
      <protection/>
    </xf>
    <xf numFmtId="49" fontId="1" fillId="0" borderId="1" xfId="16" applyNumberFormat="1" applyFont="1" applyFill="1" applyBorder="1" applyAlignment="1">
      <alignment horizontal="left" vertical="center"/>
      <protection/>
    </xf>
    <xf numFmtId="49" fontId="1" fillId="0" borderId="1" xfId="16" applyNumberFormat="1" applyFont="1" applyFill="1" applyBorder="1" applyAlignment="1">
      <alignment horizontal="left"/>
      <protection/>
    </xf>
    <xf numFmtId="49" fontId="0" fillId="0" borderId="14" xfId="16" applyNumberFormat="1" applyFont="1" applyFill="1" applyBorder="1" applyAlignment="1">
      <alignment/>
      <protection/>
    </xf>
    <xf numFmtId="49" fontId="0" fillId="0" borderId="25" xfId="16" applyNumberFormat="1" applyFont="1" applyFill="1" applyBorder="1" applyAlignment="1" quotePrefix="1">
      <alignment horizontal="right"/>
      <protection/>
    </xf>
    <xf numFmtId="0" fontId="7" fillId="0" borderId="25" xfId="16" applyFont="1" applyFill="1" applyBorder="1" applyAlignment="1">
      <alignment horizontal="left"/>
      <protection/>
    </xf>
    <xf numFmtId="49" fontId="0" fillId="0" borderId="23" xfId="16" applyNumberFormat="1" applyFont="1" applyFill="1" applyBorder="1" applyAlignment="1">
      <alignment horizontal="left"/>
      <protection/>
    </xf>
    <xf numFmtId="49" fontId="0" fillId="0" borderId="21" xfId="16" applyNumberFormat="1" applyFont="1" applyFill="1" applyBorder="1" applyAlignment="1">
      <alignment horizontal="left"/>
      <protection/>
    </xf>
    <xf numFmtId="0" fontId="7" fillId="0" borderId="3" xfId="16" applyFont="1" applyFill="1" applyBorder="1" applyAlignment="1">
      <alignment horizontal="left"/>
      <protection/>
    </xf>
    <xf numFmtId="4" fontId="11" fillId="0" borderId="13" xfId="16" applyNumberFormat="1" applyFont="1" applyFill="1" applyBorder="1" applyAlignment="1">
      <alignment horizontal="center"/>
      <protection/>
    </xf>
    <xf numFmtId="49" fontId="0" fillId="0" borderId="26" xfId="16" applyNumberFormat="1" applyFont="1" applyFill="1" applyBorder="1" applyAlignment="1" quotePrefix="1">
      <alignment horizontal="right"/>
      <protection/>
    </xf>
    <xf numFmtId="49" fontId="0" fillId="0" borderId="12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0" borderId="0" xfId="16" applyNumberFormat="1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left" vertical="center" wrapText="1"/>
    </xf>
    <xf numFmtId="49" fontId="17" fillId="0" borderId="0" xfId="16" applyNumberFormat="1" applyFont="1" applyFill="1" applyBorder="1" applyAlignment="1">
      <alignment horizontal="left" vertical="top" wrapText="1"/>
      <protection/>
    </xf>
    <xf numFmtId="4" fontId="0" fillId="0" borderId="0" xfId="16" applyNumberFormat="1" applyFont="1" applyFill="1" applyBorder="1" applyAlignment="1">
      <alignment vertical="justify"/>
      <protection/>
    </xf>
    <xf numFmtId="0" fontId="17" fillId="0" borderId="0" xfId="16" applyFont="1" applyFill="1" applyBorder="1" applyAlignment="1">
      <alignment horizontal="left" wrapText="1"/>
      <protection/>
    </xf>
    <xf numFmtId="0" fontId="17" fillId="0" borderId="0" xfId="1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9" fontId="0" fillId="0" borderId="0" xfId="16" applyNumberFormat="1" applyFont="1" applyFill="1" applyBorder="1" applyAlignment="1">
      <alignment horizontal="left" wrapText="1"/>
      <protection/>
    </xf>
    <xf numFmtId="0" fontId="16" fillId="0" borderId="0" xfId="16" applyFont="1" applyFill="1" applyBorder="1" applyAlignment="1">
      <alignment horizontal="left" wrapText="1"/>
      <protection/>
    </xf>
    <xf numFmtId="49" fontId="6" fillId="0" borderId="0" xfId="16" applyNumberFormat="1" applyFont="1" applyFill="1" applyBorder="1" applyAlignment="1">
      <alignment horizontal="left"/>
      <protection/>
    </xf>
    <xf numFmtId="49" fontId="6" fillId="0" borderId="0" xfId="16" applyNumberFormat="1" applyFont="1" applyFill="1" applyBorder="1" applyAlignment="1">
      <alignment horizontal="left" wrapText="1"/>
      <protection/>
    </xf>
    <xf numFmtId="0" fontId="17" fillId="0" borderId="0" xfId="16" applyFont="1" applyFill="1" applyBorder="1" applyAlignment="1">
      <alignment horizontal="left"/>
      <protection/>
    </xf>
    <xf numFmtId="4" fontId="4" fillId="0" borderId="0" xfId="16" applyNumberFormat="1" applyFont="1" applyFill="1" applyBorder="1" applyAlignment="1">
      <alignment horizontal="center"/>
      <protection/>
    </xf>
    <xf numFmtId="4" fontId="0" fillId="0" borderId="0" xfId="16" applyNumberFormat="1" applyFont="1" applyFill="1" applyBorder="1" applyAlignment="1">
      <alignment/>
      <protection/>
    </xf>
    <xf numFmtId="49" fontId="4" fillId="0" borderId="0" xfId="16" applyNumberFormat="1" applyFont="1" applyFill="1" applyBorder="1" applyAlignment="1">
      <alignment horizontal="left" wrapText="1"/>
      <protection/>
    </xf>
    <xf numFmtId="49" fontId="18" fillId="0" borderId="0" xfId="16" applyNumberFormat="1" applyFont="1" applyFill="1" applyBorder="1" applyAlignment="1">
      <alignment horizontal="left"/>
      <protection/>
    </xf>
    <xf numFmtId="0" fontId="9" fillId="0" borderId="0" xfId="16" applyFont="1" applyFill="1" applyBorder="1" applyAlignment="1">
      <alignment horizontal="left"/>
      <protection/>
    </xf>
    <xf numFmtId="49" fontId="1" fillId="0" borderId="1" xfId="16" applyNumberFormat="1" applyFont="1" applyFill="1" applyBorder="1" applyAlignment="1">
      <alignment horizontal="left"/>
      <protection/>
    </xf>
    <xf numFmtId="49" fontId="1" fillId="0" borderId="0" xfId="16" applyNumberFormat="1" applyFont="1" applyFill="1" applyBorder="1" applyAlignment="1">
      <alignment horizontal="left"/>
      <protection/>
    </xf>
    <xf numFmtId="49" fontId="0" fillId="0" borderId="0" xfId="16" applyNumberFormat="1" applyFont="1" applyFill="1" applyBorder="1" applyAlignment="1">
      <alignment horizontal="left"/>
      <protection/>
    </xf>
    <xf numFmtId="0" fontId="15" fillId="0" borderId="0" xfId="16" applyFont="1" applyFill="1" applyBorder="1" applyAlignment="1">
      <alignment horizontal="center"/>
      <protection/>
    </xf>
    <xf numFmtId="2" fontId="5" fillId="0" borderId="0" xfId="16" applyNumberFormat="1" applyFont="1" applyBorder="1" applyAlignment="1">
      <alignment horizontal="center"/>
      <protection/>
    </xf>
    <xf numFmtId="49" fontId="9" fillId="0" borderId="0" xfId="16" applyNumberFormat="1" applyFont="1" applyFill="1" applyBorder="1" applyAlignment="1">
      <alignment horizontal="left"/>
      <protection/>
    </xf>
    <xf numFmtId="49" fontId="4" fillId="0" borderId="0" xfId="16" applyNumberFormat="1" applyFont="1" applyFill="1" applyBorder="1" applyAlignment="1">
      <alignment horizontal="left"/>
      <protection/>
    </xf>
    <xf numFmtId="4" fontId="0" fillId="0" borderId="0" xfId="16" applyNumberFormat="1" applyFont="1" applyFill="1" applyBorder="1" applyAlignment="1">
      <alignment horizontal="center" vertical="justify"/>
      <protection/>
    </xf>
    <xf numFmtId="49" fontId="0" fillId="0" borderId="0" xfId="0" applyNumberFormat="1" applyFont="1" applyFill="1" applyBorder="1" applyAlignment="1">
      <alignment horizontal="left"/>
    </xf>
    <xf numFmtId="49" fontId="4" fillId="0" borderId="0" xfId="16" applyNumberFormat="1" applyFont="1" applyFill="1" applyBorder="1" applyAlignment="1">
      <alignment horizontal="left"/>
      <protection/>
    </xf>
    <xf numFmtId="49" fontId="18" fillId="0" borderId="0" xfId="16" applyNumberFormat="1" applyFont="1" applyFill="1" applyBorder="1" applyAlignment="1">
      <alignment horizontal="left" wrapText="1"/>
      <protection/>
    </xf>
    <xf numFmtId="0" fontId="9" fillId="0" borderId="14" xfId="16" applyFont="1" applyFill="1" applyBorder="1" applyAlignment="1">
      <alignment horizontal="left" vertical="center"/>
      <protection/>
    </xf>
    <xf numFmtId="0" fontId="9" fillId="0" borderId="3" xfId="16" applyFont="1" applyFill="1" applyBorder="1" applyAlignment="1">
      <alignment horizontal="left" vertical="center"/>
      <protection/>
    </xf>
    <xf numFmtId="0" fontId="9" fillId="0" borderId="19" xfId="16" applyFont="1" applyFill="1" applyBorder="1" applyAlignment="1">
      <alignment horizontal="left" vertical="center"/>
      <protection/>
    </xf>
    <xf numFmtId="49" fontId="1" fillId="0" borderId="0" xfId="16" applyNumberFormat="1" applyFont="1" applyFill="1" applyBorder="1" applyAlignment="1">
      <alignment horizontal="left"/>
      <protection/>
    </xf>
    <xf numFmtId="4" fontId="0" fillId="0" borderId="0" xfId="16" applyNumberFormat="1" applyFont="1" applyFill="1" applyBorder="1" applyAlignment="1">
      <alignment horizontal="center"/>
      <protection/>
    </xf>
    <xf numFmtId="49" fontId="9" fillId="0" borderId="0" xfId="16" applyNumberFormat="1" applyFont="1" applyFill="1" applyBorder="1" applyAlignment="1">
      <alignment horizontal="left" vertical="top" wrapText="1"/>
      <protection/>
    </xf>
    <xf numFmtId="0" fontId="9" fillId="0" borderId="0" xfId="16" applyFont="1" applyFill="1" applyBorder="1" applyAlignment="1">
      <alignment horizontal="left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16" applyFont="1" applyBorder="1" applyAlignment="1">
      <alignment horizontal="center"/>
      <protection/>
    </xf>
    <xf numFmtId="0" fontId="4" fillId="0" borderId="0" xfId="16" applyFont="1" applyFill="1" applyBorder="1" applyAlignment="1">
      <alignment horizontal="left"/>
      <protection/>
    </xf>
    <xf numFmtId="0" fontId="4" fillId="0" borderId="0" xfId="16" applyFont="1" applyFill="1" applyBorder="1" applyAlignment="1">
      <alignment horizontal="left" wrapText="1"/>
      <protection/>
    </xf>
    <xf numFmtId="49" fontId="0" fillId="0" borderId="2" xfId="16" applyNumberFormat="1" applyFont="1" applyFill="1" applyBorder="1" applyAlignment="1">
      <alignment horizontal="left"/>
      <protection/>
    </xf>
    <xf numFmtId="49" fontId="0" fillId="0" borderId="3" xfId="16" applyNumberFormat="1" applyFont="1" applyFill="1" applyBorder="1" applyAlignment="1">
      <alignment horizontal="left"/>
      <protection/>
    </xf>
    <xf numFmtId="49" fontId="0" fillId="0" borderId="4" xfId="16" applyNumberFormat="1" applyFont="1" applyFill="1" applyBorder="1" applyAlignment="1">
      <alignment horizontal="left"/>
      <protection/>
    </xf>
    <xf numFmtId="49" fontId="1" fillId="2" borderId="14" xfId="16" applyNumberFormat="1" applyFont="1" applyFill="1" applyBorder="1" applyAlignment="1">
      <alignment horizontal="left"/>
      <protection/>
    </xf>
    <xf numFmtId="49" fontId="1" fillId="2" borderId="3" xfId="16" applyNumberFormat="1" applyFont="1" applyFill="1" applyBorder="1" applyAlignment="1">
      <alignment horizontal="left"/>
      <protection/>
    </xf>
    <xf numFmtId="49" fontId="1" fillId="2" borderId="19" xfId="16" applyNumberFormat="1" applyFont="1" applyFill="1" applyBorder="1" applyAlignment="1">
      <alignment horizontal="left"/>
      <protection/>
    </xf>
    <xf numFmtId="4" fontId="0" fillId="0" borderId="2" xfId="16" applyNumberFormat="1" applyFont="1" applyFill="1" applyBorder="1" applyAlignment="1">
      <alignment horizontal="center" vertical="justify"/>
      <protection/>
    </xf>
    <xf numFmtId="4" fontId="0" fillId="0" borderId="3" xfId="16" applyNumberFormat="1" applyFont="1" applyFill="1" applyBorder="1" applyAlignment="1">
      <alignment horizontal="center" vertical="justify"/>
      <protection/>
    </xf>
    <xf numFmtId="4" fontId="0" fillId="0" borderId="4" xfId="16" applyNumberFormat="1" applyFont="1" applyFill="1" applyBorder="1" applyAlignment="1">
      <alignment horizontal="center" vertical="justify"/>
      <protection/>
    </xf>
    <xf numFmtId="49" fontId="1" fillId="4" borderId="24" xfId="16" applyNumberFormat="1" applyFont="1" applyFill="1" applyBorder="1" applyAlignment="1">
      <alignment horizontal="left"/>
      <protection/>
    </xf>
    <xf numFmtId="49" fontId="1" fillId="4" borderId="0" xfId="16" applyNumberFormat="1" applyFont="1" applyFill="1" applyBorder="1" applyAlignment="1">
      <alignment horizontal="left"/>
      <protection/>
    </xf>
    <xf numFmtId="49" fontId="1" fillId="4" borderId="27" xfId="16" applyNumberFormat="1" applyFont="1" applyFill="1" applyBorder="1" applyAlignment="1">
      <alignment horizontal="left"/>
      <protection/>
    </xf>
    <xf numFmtId="49" fontId="1" fillId="4" borderId="28" xfId="16" applyNumberFormat="1" applyFont="1" applyFill="1" applyBorder="1" applyAlignment="1">
      <alignment horizontal="left"/>
      <protection/>
    </xf>
    <xf numFmtId="49" fontId="1" fillId="4" borderId="23" xfId="16" applyNumberFormat="1" applyFont="1" applyFill="1" applyBorder="1" applyAlignment="1">
      <alignment horizontal="left"/>
      <protection/>
    </xf>
    <xf numFmtId="49" fontId="1" fillId="4" borderId="29" xfId="16" applyNumberFormat="1" applyFont="1" applyFill="1" applyBorder="1" applyAlignment="1">
      <alignment horizontal="left"/>
      <protection/>
    </xf>
    <xf numFmtId="49" fontId="0" fillId="0" borderId="2" xfId="16" applyNumberFormat="1" applyFont="1" applyFill="1" applyBorder="1" applyAlignment="1">
      <alignment horizontal="left" wrapText="1"/>
      <protection/>
    </xf>
    <xf numFmtId="49" fontId="0" fillId="0" borderId="3" xfId="16" applyNumberFormat="1" applyFont="1" applyFill="1" applyBorder="1" applyAlignment="1">
      <alignment horizontal="left" wrapText="1"/>
      <protection/>
    </xf>
    <xf numFmtId="49" fontId="0" fillId="0" borderId="4" xfId="16" applyNumberFormat="1" applyFont="1" applyFill="1" applyBorder="1" applyAlignment="1">
      <alignment horizontal="left" wrapText="1"/>
      <protection/>
    </xf>
    <xf numFmtId="49" fontId="1" fillId="0" borderId="2" xfId="16" applyNumberFormat="1" applyFont="1" applyFill="1" applyBorder="1" applyAlignment="1">
      <alignment horizontal="left" wrapText="1"/>
      <protection/>
    </xf>
    <xf numFmtId="49" fontId="1" fillId="0" borderId="3" xfId="16" applyNumberFormat="1" applyFont="1" applyFill="1" applyBorder="1" applyAlignment="1">
      <alignment horizontal="left" wrapText="1"/>
      <protection/>
    </xf>
    <xf numFmtId="49" fontId="1" fillId="0" borderId="4" xfId="16" applyNumberFormat="1" applyFont="1" applyFill="1" applyBorder="1" applyAlignment="1">
      <alignment horizontal="left" wrapText="1"/>
      <protection/>
    </xf>
    <xf numFmtId="49" fontId="1" fillId="0" borderId="1" xfId="16" applyNumberFormat="1" applyFont="1" applyFill="1" applyBorder="1" applyAlignment="1">
      <alignment horizontal="left" vertical="center"/>
      <protection/>
    </xf>
    <xf numFmtId="49" fontId="9" fillId="0" borderId="30" xfId="16" applyNumberFormat="1" applyFont="1" applyFill="1" applyBorder="1" applyAlignment="1">
      <alignment horizontal="left" vertical="center"/>
      <protection/>
    </xf>
    <xf numFmtId="49" fontId="9" fillId="0" borderId="31" xfId="16" applyNumberFormat="1" applyFont="1" applyFill="1" applyBorder="1" applyAlignment="1">
      <alignment horizontal="left" vertical="center"/>
      <protection/>
    </xf>
    <xf numFmtId="49" fontId="9" fillId="0" borderId="32" xfId="16" applyNumberFormat="1" applyFont="1" applyFill="1" applyBorder="1" applyAlignment="1">
      <alignment horizontal="left" vertical="center"/>
      <protection/>
    </xf>
    <xf numFmtId="49" fontId="0" fillId="0" borderId="3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4" fillId="0" borderId="2" xfId="16" applyNumberFormat="1" applyFont="1" applyFill="1" applyBorder="1" applyAlignment="1">
      <alignment horizontal="left"/>
      <protection/>
    </xf>
    <xf numFmtId="49" fontId="4" fillId="0" borderId="3" xfId="16" applyNumberFormat="1" applyFont="1" applyFill="1" applyBorder="1" applyAlignment="1">
      <alignment horizontal="left"/>
      <protection/>
    </xf>
    <xf numFmtId="49" fontId="4" fillId="0" borderId="4" xfId="16" applyNumberFormat="1" applyFont="1" applyFill="1" applyBorder="1" applyAlignment="1">
      <alignment horizontal="left"/>
      <protection/>
    </xf>
    <xf numFmtId="49" fontId="9" fillId="0" borderId="14" xfId="16" applyNumberFormat="1" applyFont="1" applyFill="1" applyBorder="1" applyAlignment="1">
      <alignment horizontal="left" vertical="center" wrapText="1"/>
      <protection/>
    </xf>
    <xf numFmtId="49" fontId="9" fillId="0" borderId="3" xfId="16" applyNumberFormat="1" applyFont="1" applyFill="1" applyBorder="1" applyAlignment="1">
      <alignment horizontal="left" vertical="center" wrapText="1"/>
      <protection/>
    </xf>
    <xf numFmtId="49" fontId="9" fillId="0" borderId="19" xfId="16" applyNumberFormat="1" applyFont="1" applyFill="1" applyBorder="1" applyAlignment="1">
      <alignment horizontal="left" vertical="center" wrapText="1"/>
      <protection/>
    </xf>
    <xf numFmtId="49" fontId="0" fillId="0" borderId="2" xfId="16" applyNumberFormat="1" applyFont="1" applyFill="1" applyBorder="1" applyAlignment="1">
      <alignment horizontal="left" vertical="center"/>
      <protection/>
    </xf>
    <xf numFmtId="49" fontId="0" fillId="0" borderId="3" xfId="16" applyNumberFormat="1" applyFont="1" applyFill="1" applyBorder="1" applyAlignment="1">
      <alignment horizontal="left" vertical="center"/>
      <protection/>
    </xf>
    <xf numFmtId="49" fontId="0" fillId="0" borderId="4" xfId="16" applyNumberFormat="1" applyFont="1" applyFill="1" applyBorder="1" applyAlignment="1">
      <alignment horizontal="left" vertical="center"/>
      <protection/>
    </xf>
    <xf numFmtId="49" fontId="1" fillId="2" borderId="28" xfId="16" applyNumberFormat="1" applyFont="1" applyFill="1" applyBorder="1" applyAlignment="1">
      <alignment horizontal="left"/>
      <protection/>
    </xf>
    <xf numFmtId="49" fontId="1" fillId="2" borderId="23" xfId="16" applyNumberFormat="1" applyFont="1" applyFill="1" applyBorder="1" applyAlignment="1">
      <alignment horizontal="left"/>
      <protection/>
    </xf>
    <xf numFmtId="49" fontId="1" fillId="2" borderId="29" xfId="16" applyNumberFormat="1" applyFont="1" applyFill="1" applyBorder="1" applyAlignment="1">
      <alignment horizontal="left"/>
      <protection/>
    </xf>
    <xf numFmtId="49" fontId="6" fillId="3" borderId="2" xfId="16" applyNumberFormat="1" applyFont="1" applyFill="1" applyBorder="1" applyAlignment="1">
      <alignment horizontal="left" wrapText="1"/>
      <protection/>
    </xf>
    <xf numFmtId="49" fontId="6" fillId="3" borderId="3" xfId="16" applyNumberFormat="1" applyFont="1" applyFill="1" applyBorder="1" applyAlignment="1">
      <alignment horizontal="left" wrapText="1"/>
      <protection/>
    </xf>
    <xf numFmtId="49" fontId="6" fillId="3" borderId="4" xfId="16" applyNumberFormat="1" applyFont="1" applyFill="1" applyBorder="1" applyAlignment="1">
      <alignment horizontal="left" wrapText="1"/>
      <protection/>
    </xf>
    <xf numFmtId="49" fontId="6" fillId="3" borderId="2" xfId="16" applyNumberFormat="1" applyFont="1" applyFill="1" applyBorder="1" applyAlignment="1">
      <alignment horizontal="left"/>
      <protection/>
    </xf>
    <xf numFmtId="49" fontId="6" fillId="3" borderId="3" xfId="16" applyNumberFormat="1" applyFont="1" applyFill="1" applyBorder="1" applyAlignment="1">
      <alignment horizontal="left"/>
      <protection/>
    </xf>
    <xf numFmtId="49" fontId="6" fillId="3" borderId="4" xfId="16" applyNumberFormat="1" applyFont="1" applyFill="1" applyBorder="1" applyAlignment="1">
      <alignment horizontal="left"/>
      <protection/>
    </xf>
    <xf numFmtId="49" fontId="0" fillId="0" borderId="16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 horizontal="left"/>
    </xf>
    <xf numFmtId="49" fontId="1" fillId="0" borderId="26" xfId="16" applyNumberFormat="1" applyFont="1" applyFill="1" applyBorder="1" applyAlignment="1">
      <alignment horizontal="left" vertical="center" wrapText="1"/>
      <protection/>
    </xf>
    <xf numFmtId="49" fontId="1" fillId="0" borderId="16" xfId="16" applyNumberFormat="1" applyFont="1" applyFill="1" applyBorder="1" applyAlignment="1">
      <alignment horizontal="left" vertical="center" wrapText="1"/>
      <protection/>
    </xf>
    <xf numFmtId="49" fontId="1" fillId="0" borderId="33" xfId="16" applyNumberFormat="1" applyFont="1" applyFill="1" applyBorder="1" applyAlignment="1">
      <alignment horizontal="left" vertical="center" wrapText="1"/>
      <protection/>
    </xf>
    <xf numFmtId="49" fontId="6" fillId="0" borderId="2" xfId="16" applyNumberFormat="1" applyFont="1" applyFill="1" applyBorder="1" applyAlignment="1">
      <alignment horizontal="left" vertical="center" wrapText="1"/>
      <protection/>
    </xf>
    <xf numFmtId="49" fontId="6" fillId="0" borderId="3" xfId="16" applyNumberFormat="1" applyFont="1" applyFill="1" applyBorder="1" applyAlignment="1">
      <alignment horizontal="left" vertical="center" wrapText="1"/>
      <protection/>
    </xf>
    <xf numFmtId="49" fontId="6" fillId="0" borderId="4" xfId="16" applyNumberFormat="1" applyFont="1" applyFill="1" applyBorder="1" applyAlignment="1">
      <alignment horizontal="left" vertical="center" wrapText="1"/>
      <protection/>
    </xf>
    <xf numFmtId="49" fontId="6" fillId="3" borderId="16" xfId="16" applyNumberFormat="1" applyFont="1" applyFill="1" applyBorder="1" applyAlignment="1">
      <alignment horizontal="left" wrapText="1"/>
      <protection/>
    </xf>
    <xf numFmtId="49" fontId="6" fillId="3" borderId="33" xfId="16" applyNumberFormat="1" applyFont="1" applyFill="1" applyBorder="1" applyAlignment="1">
      <alignment horizontal="left" wrapText="1"/>
      <protection/>
    </xf>
    <xf numFmtId="4" fontId="0" fillId="0" borderId="2" xfId="16" applyNumberFormat="1" applyFont="1" applyFill="1" applyBorder="1" applyAlignment="1">
      <alignment vertical="justify"/>
      <protection/>
    </xf>
    <xf numFmtId="4" fontId="0" fillId="0" borderId="4" xfId="16" applyNumberFormat="1" applyFont="1" applyFill="1" applyBorder="1" applyAlignment="1">
      <alignment vertical="justify"/>
      <protection/>
    </xf>
    <xf numFmtId="0" fontId="9" fillId="0" borderId="14" xfId="16" applyFont="1" applyFill="1" applyBorder="1" applyAlignment="1">
      <alignment horizontal="left" vertical="center" wrapText="1"/>
      <protection/>
    </xf>
    <xf numFmtId="0" fontId="0" fillId="0" borderId="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9" fillId="0" borderId="2" xfId="16" applyFont="1" applyFill="1" applyBorder="1" applyAlignment="1">
      <alignment horizontal="left" vertical="center" wrapText="1"/>
      <protection/>
    </xf>
    <xf numFmtId="0" fontId="9" fillId="0" borderId="3" xfId="16" applyFont="1" applyFill="1" applyBorder="1" applyAlignment="1">
      <alignment horizontal="left" vertical="center" wrapText="1"/>
      <protection/>
    </xf>
    <xf numFmtId="0" fontId="9" fillId="0" borderId="4" xfId="16" applyFont="1" applyFill="1" applyBorder="1" applyAlignment="1">
      <alignment horizontal="left" vertical="center" wrapText="1"/>
      <protection/>
    </xf>
    <xf numFmtId="49" fontId="4" fillId="0" borderId="2" xfId="16" applyNumberFormat="1" applyFont="1" applyFill="1" applyBorder="1" applyAlignment="1">
      <alignment horizontal="left"/>
      <protection/>
    </xf>
    <xf numFmtId="49" fontId="4" fillId="0" borderId="3" xfId="16" applyNumberFormat="1" applyFont="1" applyFill="1" applyBorder="1" applyAlignment="1">
      <alignment horizontal="left"/>
      <protection/>
    </xf>
    <xf numFmtId="49" fontId="4" fillId="0" borderId="4" xfId="16" applyNumberFormat="1" applyFont="1" applyFill="1" applyBorder="1" applyAlignment="1">
      <alignment horizontal="left"/>
      <protection/>
    </xf>
    <xf numFmtId="49" fontId="4" fillId="0" borderId="2" xfId="16" applyNumberFormat="1" applyFont="1" applyFill="1" applyBorder="1" applyAlignment="1">
      <alignment horizontal="left" wrapText="1"/>
      <protection/>
    </xf>
    <xf numFmtId="49" fontId="4" fillId="0" borderId="3" xfId="16" applyNumberFormat="1" applyFont="1" applyFill="1" applyBorder="1" applyAlignment="1">
      <alignment horizontal="left" wrapText="1"/>
      <protection/>
    </xf>
    <xf numFmtId="49" fontId="4" fillId="0" borderId="4" xfId="16" applyNumberFormat="1" applyFont="1" applyFill="1" applyBorder="1" applyAlignment="1">
      <alignment horizontal="left" wrapText="1"/>
      <protection/>
    </xf>
    <xf numFmtId="49" fontId="1" fillId="2" borderId="34" xfId="16" applyNumberFormat="1" applyFont="1" applyFill="1" applyBorder="1" applyAlignment="1">
      <alignment horizontal="left"/>
      <protection/>
    </xf>
    <xf numFmtId="49" fontId="1" fillId="2" borderId="35" xfId="16" applyNumberFormat="1" applyFont="1" applyFill="1" applyBorder="1" applyAlignment="1">
      <alignment horizontal="left"/>
      <protection/>
    </xf>
    <xf numFmtId="49" fontId="1" fillId="2" borderId="36" xfId="16" applyNumberFormat="1" applyFont="1" applyFill="1" applyBorder="1" applyAlignment="1">
      <alignment horizontal="left"/>
      <protection/>
    </xf>
    <xf numFmtId="4" fontId="0" fillId="0" borderId="2" xfId="16" applyNumberFormat="1" applyFont="1" applyFill="1" applyBorder="1" applyAlignment="1">
      <alignment horizontal="center"/>
      <protection/>
    </xf>
    <xf numFmtId="4" fontId="0" fillId="0" borderId="3" xfId="16" applyNumberFormat="1" applyFont="1" applyFill="1" applyBorder="1" applyAlignment="1">
      <alignment horizontal="center"/>
      <protection/>
    </xf>
    <xf numFmtId="4" fontId="0" fillId="0" borderId="4" xfId="16" applyNumberFormat="1" applyFont="1" applyFill="1" applyBorder="1" applyAlignment="1">
      <alignment horizontal="center"/>
      <protection/>
    </xf>
    <xf numFmtId="49" fontId="0" fillId="0" borderId="26" xfId="16" applyNumberFormat="1" applyFont="1" applyFill="1" applyBorder="1" applyAlignment="1">
      <alignment horizontal="left"/>
      <protection/>
    </xf>
    <xf numFmtId="49" fontId="0" fillId="0" borderId="16" xfId="16" applyNumberFormat="1" applyFont="1" applyFill="1" applyBorder="1" applyAlignment="1">
      <alignment horizontal="left"/>
      <protection/>
    </xf>
    <xf numFmtId="49" fontId="0" fillId="0" borderId="33" xfId="16" applyNumberFormat="1" applyFont="1" applyFill="1" applyBorder="1" applyAlignment="1">
      <alignment horizontal="left"/>
      <protection/>
    </xf>
    <xf numFmtId="4" fontId="0" fillId="0" borderId="37" xfId="16" applyNumberFormat="1" applyFont="1" applyFill="1" applyBorder="1" applyAlignment="1">
      <alignment/>
      <protection/>
    </xf>
    <xf numFmtId="4" fontId="0" fillId="0" borderId="38" xfId="16" applyNumberFormat="1" applyFont="1" applyFill="1" applyBorder="1" applyAlignment="1">
      <alignment/>
      <protection/>
    </xf>
    <xf numFmtId="4" fontId="4" fillId="0" borderId="2" xfId="16" applyNumberFormat="1" applyFont="1" applyFill="1" applyBorder="1" applyAlignment="1">
      <alignment horizontal="center"/>
      <protection/>
    </xf>
    <xf numFmtId="4" fontId="4" fillId="0" borderId="4" xfId="16" applyNumberFormat="1" applyFont="1" applyFill="1" applyBorder="1" applyAlignment="1">
      <alignment horizontal="center"/>
      <protection/>
    </xf>
    <xf numFmtId="0" fontId="14" fillId="0" borderId="1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9">
    <cellStyle name="Normal" xfId="0"/>
    <cellStyle name="Hyperlink" xfId="15"/>
    <cellStyle name="Normal_UP_cenik-2006-07-AB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7"/>
  <sheetViews>
    <sheetView tabSelected="1" workbookViewId="0" topLeftCell="A145">
      <selection activeCell="E171" sqref="E171"/>
    </sheetView>
  </sheetViews>
  <sheetFormatPr defaultColWidth="9.140625" defaultRowHeight="12.75"/>
  <cols>
    <col min="1" max="1" width="4.140625" style="8" customWidth="1"/>
    <col min="2" max="2" width="12.57421875" style="8" customWidth="1"/>
    <col min="3" max="4" width="9.140625" style="8" customWidth="1"/>
    <col min="5" max="5" width="55.140625" style="8" customWidth="1"/>
    <col min="6" max="6" width="4.00390625" style="54" customWidth="1"/>
    <col min="7" max="8" width="12.57421875" style="8" hidden="1" customWidth="1"/>
    <col min="9" max="9" width="14.140625" style="8" hidden="1" customWidth="1"/>
    <col min="10" max="10" width="9.140625" style="8" hidden="1" customWidth="1"/>
    <col min="11" max="11" width="20.57421875" style="85" customWidth="1"/>
    <col min="12" max="15" width="9.140625" style="8" customWidth="1"/>
    <col min="16" max="16" width="28.7109375" style="8" customWidth="1"/>
    <col min="17" max="16384" width="9.140625" style="8" customWidth="1"/>
  </cols>
  <sheetData>
    <row r="1" spans="1:27" ht="15.75">
      <c r="A1" s="283" t="s">
        <v>128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5.75" customHeight="1">
      <c r="A2" s="55"/>
      <c r="B2" s="283" t="s">
        <v>55</v>
      </c>
      <c r="C2" s="283"/>
      <c r="D2" s="283"/>
      <c r="E2" s="283"/>
      <c r="F2" s="283"/>
      <c r="G2" s="283"/>
      <c r="H2" s="283"/>
      <c r="I2" s="283"/>
      <c r="J2" s="283"/>
      <c r="K2" s="283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5.75">
      <c r="A3" s="298" t="s">
        <v>102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ht="12.75">
      <c r="A4" s="9"/>
      <c r="B4" s="9"/>
      <c r="C4" s="9"/>
      <c r="D4" s="9"/>
      <c r="E4" s="9"/>
      <c r="F4" s="9"/>
      <c r="G4" s="9"/>
      <c r="H4" s="7"/>
      <c r="I4" s="7"/>
      <c r="J4" s="7"/>
      <c r="K4" s="7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9" ht="33" customHeight="1">
      <c r="A5" s="300" t="s">
        <v>121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O5" s="90"/>
      <c r="P5" s="9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133"/>
      <c r="AC5" s="133"/>
    </row>
    <row r="6" spans="1:29" ht="15" customHeight="1" thickBot="1">
      <c r="A6" s="6"/>
      <c r="B6" s="6"/>
      <c r="C6" s="6"/>
      <c r="D6" s="6"/>
      <c r="E6" s="10"/>
      <c r="F6" s="11"/>
      <c r="G6" s="40" t="s">
        <v>20</v>
      </c>
      <c r="H6" s="41" t="s">
        <v>21</v>
      </c>
      <c r="I6" s="41" t="s">
        <v>22</v>
      </c>
      <c r="J6" s="13" t="s">
        <v>23</v>
      </c>
      <c r="K6" s="98"/>
      <c r="O6" s="90"/>
      <c r="P6" s="90"/>
      <c r="Q6" s="6"/>
      <c r="R6" s="6"/>
      <c r="S6" s="6"/>
      <c r="T6" s="6"/>
      <c r="U6" s="10"/>
      <c r="V6" s="11"/>
      <c r="W6" s="11"/>
      <c r="X6" s="134"/>
      <c r="Y6" s="134"/>
      <c r="Z6" s="13"/>
      <c r="AA6" s="98"/>
      <c r="AB6" s="133"/>
      <c r="AC6" s="133"/>
    </row>
    <row r="7" spans="1:29" ht="18" customHeight="1" thickBot="1">
      <c r="A7" s="370" t="s">
        <v>96</v>
      </c>
      <c r="B7" s="371"/>
      <c r="C7" s="371"/>
      <c r="D7" s="371"/>
      <c r="E7" s="371"/>
      <c r="F7" s="372"/>
      <c r="G7" s="42"/>
      <c r="H7" s="43"/>
      <c r="I7" s="44" t="s">
        <v>19</v>
      </c>
      <c r="J7" s="45"/>
      <c r="K7" s="82" t="s">
        <v>76</v>
      </c>
      <c r="O7" s="90"/>
      <c r="P7" s="90"/>
      <c r="Q7" s="280"/>
      <c r="R7" s="280"/>
      <c r="S7" s="280"/>
      <c r="T7" s="280"/>
      <c r="U7" s="280"/>
      <c r="V7" s="280"/>
      <c r="W7" s="183"/>
      <c r="X7" s="184"/>
      <c r="Y7" s="98"/>
      <c r="Z7" s="185"/>
      <c r="AA7" s="185"/>
      <c r="AB7" s="133"/>
      <c r="AC7" s="133"/>
    </row>
    <row r="8" spans="1:29" ht="15" customHeight="1">
      <c r="A8" s="310" t="s">
        <v>24</v>
      </c>
      <c r="B8" s="311"/>
      <c r="C8" s="311"/>
      <c r="D8" s="311"/>
      <c r="E8" s="311"/>
      <c r="F8" s="311"/>
      <c r="G8" s="311"/>
      <c r="H8" s="311"/>
      <c r="I8" s="311"/>
      <c r="J8" s="311"/>
      <c r="K8" s="312"/>
      <c r="O8" s="90"/>
      <c r="P8" s="9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133"/>
      <c r="AC8" s="133"/>
    </row>
    <row r="9" spans="1:29" ht="15" customHeight="1">
      <c r="A9" s="127" t="s">
        <v>0</v>
      </c>
      <c r="B9" s="343" t="s">
        <v>130</v>
      </c>
      <c r="C9" s="344"/>
      <c r="D9" s="344"/>
      <c r="E9" s="345"/>
      <c r="F9" s="38"/>
      <c r="G9" s="39"/>
      <c r="H9" s="15"/>
      <c r="I9" s="16"/>
      <c r="J9" s="7"/>
      <c r="K9" s="242"/>
      <c r="L9" s="85"/>
      <c r="O9" s="90"/>
      <c r="P9" s="90"/>
      <c r="Q9" s="148"/>
      <c r="R9" s="271"/>
      <c r="S9" s="271"/>
      <c r="T9" s="271"/>
      <c r="U9" s="271"/>
      <c r="V9" s="138"/>
      <c r="W9" s="139"/>
      <c r="X9" s="7"/>
      <c r="Y9" s="6"/>
      <c r="Z9" s="7"/>
      <c r="AA9" s="186"/>
      <c r="AB9" s="133"/>
      <c r="AC9" s="133"/>
    </row>
    <row r="10" spans="1:29" ht="15" customHeight="1">
      <c r="A10" s="109"/>
      <c r="B10" s="241"/>
      <c r="C10" s="196" t="s">
        <v>132</v>
      </c>
      <c r="D10" s="196"/>
      <c r="E10" s="197"/>
      <c r="F10" s="101"/>
      <c r="G10" s="102"/>
      <c r="H10" s="103"/>
      <c r="I10" s="104"/>
      <c r="J10" s="105"/>
      <c r="K10" s="106">
        <f>SUM(K12:K20)</f>
        <v>37.55</v>
      </c>
      <c r="L10" s="85"/>
      <c r="O10" s="90"/>
      <c r="P10" s="90"/>
      <c r="Q10" s="148"/>
      <c r="R10" s="195"/>
      <c r="S10" s="195"/>
      <c r="T10" s="195"/>
      <c r="U10" s="195"/>
      <c r="V10" s="138"/>
      <c r="W10" s="139"/>
      <c r="X10" s="7"/>
      <c r="Y10" s="6"/>
      <c r="Z10" s="7"/>
      <c r="AA10" s="186"/>
      <c r="AB10" s="133"/>
      <c r="AC10" s="133"/>
    </row>
    <row r="11" spans="1:29" ht="15" customHeight="1">
      <c r="A11" s="109"/>
      <c r="B11" s="241"/>
      <c r="C11" s="196" t="s">
        <v>133</v>
      </c>
      <c r="D11" s="196"/>
      <c r="E11" s="197"/>
      <c r="F11" s="101"/>
      <c r="G11" s="102"/>
      <c r="H11" s="103"/>
      <c r="I11" s="104"/>
      <c r="J11" s="105"/>
      <c r="K11" s="106">
        <f>SUM(K12:K18)</f>
        <v>28.759999999999998</v>
      </c>
      <c r="L11" s="85"/>
      <c r="O11" s="90"/>
      <c r="P11" s="90"/>
      <c r="Q11" s="148"/>
      <c r="R11" s="195"/>
      <c r="S11" s="195"/>
      <c r="T11" s="195"/>
      <c r="U11" s="195"/>
      <c r="V11" s="138"/>
      <c r="W11" s="139"/>
      <c r="X11" s="7"/>
      <c r="Y11" s="6"/>
      <c r="Z11" s="7"/>
      <c r="AA11" s="186"/>
      <c r="AB11" s="133"/>
      <c r="AC11" s="133"/>
    </row>
    <row r="12" spans="1:29" ht="15" customHeight="1">
      <c r="A12" s="46"/>
      <c r="B12" s="17" t="s">
        <v>13</v>
      </c>
      <c r="C12" s="301" t="s">
        <v>74</v>
      </c>
      <c r="D12" s="302"/>
      <c r="E12" s="303"/>
      <c r="F12" s="38"/>
      <c r="G12" s="39">
        <v>1500</v>
      </c>
      <c r="H12" s="15">
        <v>1500</v>
      </c>
      <c r="I12" s="15">
        <v>1600</v>
      </c>
      <c r="J12" s="7">
        <f>(I12/H12-1)*100</f>
        <v>6.666666666666665</v>
      </c>
      <c r="K12" s="47">
        <v>4.95</v>
      </c>
      <c r="O12" s="90"/>
      <c r="P12" s="90"/>
      <c r="Q12" s="135"/>
      <c r="R12" s="136"/>
      <c r="S12" s="281"/>
      <c r="T12" s="281"/>
      <c r="U12" s="281"/>
      <c r="V12" s="138"/>
      <c r="W12" s="139"/>
      <c r="X12" s="7"/>
      <c r="Y12" s="7"/>
      <c r="Z12" s="7"/>
      <c r="AA12" s="139"/>
      <c r="AB12" s="133"/>
      <c r="AC12" s="133"/>
    </row>
    <row r="13" spans="1:29" ht="15" customHeight="1">
      <c r="A13" s="46"/>
      <c r="B13" s="17" t="s">
        <v>13</v>
      </c>
      <c r="C13" s="301" t="s">
        <v>77</v>
      </c>
      <c r="D13" s="302"/>
      <c r="E13" s="303"/>
      <c r="F13" s="38"/>
      <c r="G13" s="39">
        <v>100</v>
      </c>
      <c r="H13" s="15">
        <v>100</v>
      </c>
      <c r="I13" s="15">
        <v>100</v>
      </c>
      <c r="J13" s="7">
        <f>(I14/H14-1)*100</f>
        <v>4.0000000000000036</v>
      </c>
      <c r="K13" s="47">
        <v>4.29</v>
      </c>
      <c r="O13" s="90"/>
      <c r="P13" s="90"/>
      <c r="Q13" s="135"/>
      <c r="R13" s="136"/>
      <c r="S13" s="281"/>
      <c r="T13" s="281"/>
      <c r="U13" s="281"/>
      <c r="V13" s="138"/>
      <c r="W13" s="139"/>
      <c r="X13" s="7"/>
      <c r="Y13" s="7"/>
      <c r="Z13" s="7"/>
      <c r="AA13" s="139"/>
      <c r="AB13" s="133"/>
      <c r="AC13" s="133"/>
    </row>
    <row r="14" spans="1:29" ht="15" customHeight="1">
      <c r="A14" s="46"/>
      <c r="B14" s="17" t="s">
        <v>13</v>
      </c>
      <c r="C14" s="301" t="s">
        <v>78</v>
      </c>
      <c r="D14" s="302"/>
      <c r="E14" s="303"/>
      <c r="F14" s="38"/>
      <c r="G14" s="39">
        <v>1000</v>
      </c>
      <c r="H14" s="15">
        <v>1000</v>
      </c>
      <c r="I14" s="15">
        <v>1040</v>
      </c>
      <c r="J14" s="7">
        <f>(I13/H13-1)*100</f>
        <v>0</v>
      </c>
      <c r="K14" s="47">
        <v>5.06</v>
      </c>
      <c r="O14" s="90"/>
      <c r="P14" s="90"/>
      <c r="Q14" s="135"/>
      <c r="R14" s="136"/>
      <c r="S14" s="281"/>
      <c r="T14" s="281"/>
      <c r="U14" s="281"/>
      <c r="V14" s="138"/>
      <c r="W14" s="139"/>
      <c r="X14" s="7"/>
      <c r="Y14" s="7"/>
      <c r="Z14" s="7"/>
      <c r="AA14" s="139"/>
      <c r="AB14" s="133"/>
      <c r="AC14" s="133"/>
    </row>
    <row r="15" spans="1:29" ht="15" customHeight="1">
      <c r="A15" s="46"/>
      <c r="B15" s="17" t="s">
        <v>13</v>
      </c>
      <c r="C15" s="19" t="s">
        <v>79</v>
      </c>
      <c r="D15" s="19"/>
      <c r="E15" s="19"/>
      <c r="F15" s="38"/>
      <c r="G15" s="39"/>
      <c r="H15" s="15"/>
      <c r="I15" s="15"/>
      <c r="J15" s="7"/>
      <c r="K15" s="47">
        <v>0.44</v>
      </c>
      <c r="O15" s="90"/>
      <c r="P15" s="90"/>
      <c r="Q15" s="135"/>
      <c r="R15" s="136"/>
      <c r="S15" s="137"/>
      <c r="T15" s="137"/>
      <c r="U15" s="137"/>
      <c r="V15" s="138"/>
      <c r="W15" s="139"/>
      <c r="X15" s="7"/>
      <c r="Y15" s="7"/>
      <c r="Z15" s="7"/>
      <c r="AA15" s="139"/>
      <c r="AB15" s="133"/>
      <c r="AC15" s="133"/>
    </row>
    <row r="16" spans="1:29" ht="15" customHeight="1">
      <c r="A16" s="46"/>
      <c r="B16" s="17" t="s">
        <v>13</v>
      </c>
      <c r="C16" s="19" t="s">
        <v>84</v>
      </c>
      <c r="D16" s="19"/>
      <c r="E16" s="19"/>
      <c r="F16" s="38"/>
      <c r="G16" s="39"/>
      <c r="H16" s="15"/>
      <c r="I16" s="15"/>
      <c r="J16" s="7"/>
      <c r="K16" s="47">
        <v>4.51</v>
      </c>
      <c r="O16" s="90"/>
      <c r="P16" s="90"/>
      <c r="Q16" s="135"/>
      <c r="R16" s="136"/>
      <c r="S16" s="137"/>
      <c r="T16" s="137"/>
      <c r="U16" s="137"/>
      <c r="V16" s="138"/>
      <c r="W16" s="139"/>
      <c r="X16" s="7"/>
      <c r="Y16" s="7"/>
      <c r="Z16" s="7"/>
      <c r="AA16" s="139"/>
      <c r="AB16" s="133"/>
      <c r="AC16" s="133"/>
    </row>
    <row r="17" spans="1:29" ht="15" customHeight="1">
      <c r="A17" s="46"/>
      <c r="B17" s="17" t="s">
        <v>13</v>
      </c>
      <c r="C17" s="19" t="s">
        <v>80</v>
      </c>
      <c r="D17" s="19"/>
      <c r="F17" s="38"/>
      <c r="G17" s="39"/>
      <c r="H17" s="15"/>
      <c r="I17" s="15"/>
      <c r="J17" s="7"/>
      <c r="K17" s="47">
        <v>4.51</v>
      </c>
      <c r="O17" s="90"/>
      <c r="P17" s="90"/>
      <c r="Q17" s="135"/>
      <c r="R17" s="136"/>
      <c r="S17" s="137"/>
      <c r="T17" s="137"/>
      <c r="U17" s="171"/>
      <c r="V17" s="138"/>
      <c r="W17" s="139"/>
      <c r="X17" s="7"/>
      <c r="Y17" s="7"/>
      <c r="Z17" s="7"/>
      <c r="AA17" s="139"/>
      <c r="AB17" s="133"/>
      <c r="AC17" s="133"/>
    </row>
    <row r="18" spans="1:29" ht="15" customHeight="1">
      <c r="A18" s="46"/>
      <c r="B18" s="17" t="s">
        <v>13</v>
      </c>
      <c r="C18" s="19" t="s">
        <v>81</v>
      </c>
      <c r="D18" s="19"/>
      <c r="E18" s="19"/>
      <c r="F18" s="38"/>
      <c r="G18" s="39"/>
      <c r="H18" s="15"/>
      <c r="I18" s="15"/>
      <c r="J18" s="7"/>
      <c r="K18" s="47">
        <v>5</v>
      </c>
      <c r="O18" s="90"/>
      <c r="P18" s="90"/>
      <c r="Q18" s="135"/>
      <c r="R18" s="136"/>
      <c r="S18" s="137"/>
      <c r="T18" s="137"/>
      <c r="U18" s="137"/>
      <c r="V18" s="138"/>
      <c r="W18" s="139"/>
      <c r="X18" s="7"/>
      <c r="Y18" s="7"/>
      <c r="Z18" s="7"/>
      <c r="AA18" s="139"/>
      <c r="AB18" s="133"/>
      <c r="AC18" s="133"/>
    </row>
    <row r="19" spans="1:29" ht="15" customHeight="1">
      <c r="A19" s="46"/>
      <c r="B19" s="17"/>
      <c r="C19" s="229"/>
      <c r="D19" s="229"/>
      <c r="E19" s="229"/>
      <c r="F19" s="38"/>
      <c r="G19" s="39"/>
      <c r="H19" s="15"/>
      <c r="I19" s="15"/>
      <c r="J19" s="7"/>
      <c r="K19" s="47"/>
      <c r="O19" s="90"/>
      <c r="P19" s="90"/>
      <c r="Q19" s="135"/>
      <c r="R19" s="136"/>
      <c r="S19" s="137"/>
      <c r="T19" s="137"/>
      <c r="U19" s="137"/>
      <c r="V19" s="138"/>
      <c r="W19" s="139"/>
      <c r="X19" s="7"/>
      <c r="Y19" s="7"/>
      <c r="Z19" s="7"/>
      <c r="AA19" s="139"/>
      <c r="AB19" s="133"/>
      <c r="AC19" s="133"/>
    </row>
    <row r="20" spans="1:29" ht="15" customHeight="1">
      <c r="A20" s="46"/>
      <c r="B20" s="17" t="s">
        <v>13</v>
      </c>
      <c r="C20" s="229" t="s">
        <v>82</v>
      </c>
      <c r="D20" s="229"/>
      <c r="E20" s="229"/>
      <c r="F20" s="38"/>
      <c r="G20" s="39"/>
      <c r="H20" s="15"/>
      <c r="I20" s="15"/>
      <c r="J20" s="7"/>
      <c r="K20" s="47">
        <v>8.79</v>
      </c>
      <c r="O20" s="90"/>
      <c r="P20" s="90"/>
      <c r="Q20" s="135"/>
      <c r="R20" s="136"/>
      <c r="S20" s="137"/>
      <c r="T20" s="137"/>
      <c r="U20" s="137"/>
      <c r="V20" s="138"/>
      <c r="W20" s="139"/>
      <c r="X20" s="7"/>
      <c r="Y20" s="7"/>
      <c r="Z20" s="7"/>
      <c r="AA20" s="139"/>
      <c r="AB20" s="133"/>
      <c r="AC20" s="133"/>
    </row>
    <row r="21" spans="1:29" ht="15" customHeight="1">
      <c r="A21" s="46"/>
      <c r="B21" s="228"/>
      <c r="C21" s="18"/>
      <c r="D21" s="19"/>
      <c r="E21" s="20"/>
      <c r="F21" s="89"/>
      <c r="G21" s="39"/>
      <c r="H21" s="15"/>
      <c r="I21" s="15"/>
      <c r="J21" s="7"/>
      <c r="K21" s="47"/>
      <c r="O21" s="90"/>
      <c r="P21" s="90"/>
      <c r="Q21" s="135"/>
      <c r="R21" s="136"/>
      <c r="S21" s="137"/>
      <c r="T21" s="137"/>
      <c r="U21" s="137"/>
      <c r="V21" s="138"/>
      <c r="W21" s="139"/>
      <c r="X21" s="7"/>
      <c r="Y21" s="7"/>
      <c r="Z21" s="7"/>
      <c r="AA21" s="139"/>
      <c r="AB21" s="133"/>
      <c r="AC21" s="133"/>
    </row>
    <row r="22" spans="1:29" ht="15" customHeight="1">
      <c r="A22" s="127" t="s">
        <v>1</v>
      </c>
      <c r="B22" s="340" t="s">
        <v>131</v>
      </c>
      <c r="C22" s="354"/>
      <c r="D22" s="354"/>
      <c r="E22" s="355"/>
      <c r="F22" s="38"/>
      <c r="G22" s="39"/>
      <c r="H22" s="15"/>
      <c r="I22" s="15"/>
      <c r="J22" s="7"/>
      <c r="K22" s="244"/>
      <c r="L22" s="85"/>
      <c r="O22" s="90"/>
      <c r="P22" s="90"/>
      <c r="Q22" s="148"/>
      <c r="R22" s="272"/>
      <c r="S22" s="272"/>
      <c r="T22" s="272"/>
      <c r="U22" s="272"/>
      <c r="V22" s="138"/>
      <c r="W22" s="139"/>
      <c r="X22" s="7"/>
      <c r="Y22" s="7"/>
      <c r="Z22" s="7"/>
      <c r="AA22" s="188"/>
      <c r="AB22" s="133"/>
      <c r="AC22" s="133"/>
    </row>
    <row r="23" spans="1:29" ht="15" customHeight="1">
      <c r="A23" s="109"/>
      <c r="B23" s="243"/>
      <c r="C23" s="196" t="s">
        <v>132</v>
      </c>
      <c r="D23" s="196"/>
      <c r="E23" s="197"/>
      <c r="F23" s="101"/>
      <c r="G23" s="102"/>
      <c r="H23" s="103"/>
      <c r="I23" s="103"/>
      <c r="J23" s="105"/>
      <c r="K23" s="107">
        <f>SUM(K25:K33)</f>
        <v>33.92</v>
      </c>
      <c r="L23" s="85"/>
      <c r="O23" s="90"/>
      <c r="P23" s="90"/>
      <c r="Q23" s="148"/>
      <c r="R23" s="194"/>
      <c r="S23" s="194"/>
      <c r="T23" s="194"/>
      <c r="U23" s="194"/>
      <c r="V23" s="138"/>
      <c r="W23" s="139"/>
      <c r="X23" s="7"/>
      <c r="Y23" s="7"/>
      <c r="Z23" s="7"/>
      <c r="AA23" s="188"/>
      <c r="AB23" s="133"/>
      <c r="AC23" s="133"/>
    </row>
    <row r="24" spans="1:29" ht="15" customHeight="1">
      <c r="A24" s="109"/>
      <c r="B24" s="243"/>
      <c r="C24" s="196" t="s">
        <v>133</v>
      </c>
      <c r="D24" s="196"/>
      <c r="E24" s="197"/>
      <c r="F24" s="101"/>
      <c r="G24" s="102"/>
      <c r="H24" s="103"/>
      <c r="I24" s="103"/>
      <c r="J24" s="105"/>
      <c r="K24" s="107">
        <f>SUM(K25:K31)</f>
        <v>25.13</v>
      </c>
      <c r="L24" s="85"/>
      <c r="O24" s="90"/>
      <c r="P24" s="90"/>
      <c r="Q24" s="148"/>
      <c r="R24" s="194"/>
      <c r="S24" s="194"/>
      <c r="T24" s="194"/>
      <c r="U24" s="194"/>
      <c r="V24" s="138"/>
      <c r="W24" s="139"/>
      <c r="X24" s="7"/>
      <c r="Y24" s="7"/>
      <c r="Z24" s="7"/>
      <c r="AA24" s="188"/>
      <c r="AB24" s="133"/>
      <c r="AC24" s="133"/>
    </row>
    <row r="25" spans="1:29" ht="15" customHeight="1">
      <c r="A25" s="46"/>
      <c r="B25" s="17" t="s">
        <v>13</v>
      </c>
      <c r="C25" s="301" t="s">
        <v>74</v>
      </c>
      <c r="D25" s="302"/>
      <c r="E25" s="303"/>
      <c r="F25" s="38"/>
      <c r="G25" s="39">
        <v>1500</v>
      </c>
      <c r="H25" s="15">
        <v>1500</v>
      </c>
      <c r="I25" s="15">
        <v>1600</v>
      </c>
      <c r="J25" s="7">
        <f>(I25/H25-1)*100</f>
        <v>6.666666666666665</v>
      </c>
      <c r="K25" s="47">
        <v>4.95</v>
      </c>
      <c r="O25" s="90"/>
      <c r="P25" s="90"/>
      <c r="Q25" s="135"/>
      <c r="R25" s="136"/>
      <c r="S25" s="281"/>
      <c r="T25" s="281"/>
      <c r="U25" s="281"/>
      <c r="V25" s="138"/>
      <c r="W25" s="139"/>
      <c r="X25" s="7"/>
      <c r="Y25" s="7"/>
      <c r="Z25" s="7"/>
      <c r="AA25" s="139"/>
      <c r="AB25" s="133"/>
      <c r="AC25" s="133"/>
    </row>
    <row r="26" spans="1:29" ht="15" customHeight="1">
      <c r="A26" s="46"/>
      <c r="B26" s="17" t="s">
        <v>13</v>
      </c>
      <c r="C26" s="301" t="s">
        <v>77</v>
      </c>
      <c r="D26" s="302"/>
      <c r="E26" s="303"/>
      <c r="F26" s="38"/>
      <c r="G26" s="39">
        <v>100</v>
      </c>
      <c r="H26" s="15">
        <v>100</v>
      </c>
      <c r="I26" s="15">
        <v>100</v>
      </c>
      <c r="J26" s="7" t="e">
        <f>(#REF!/#REF!-1)*100</f>
        <v>#REF!</v>
      </c>
      <c r="K26" s="47">
        <v>4.29</v>
      </c>
      <c r="O26" s="90"/>
      <c r="P26" s="90"/>
      <c r="Q26" s="135"/>
      <c r="R26" s="136"/>
      <c r="S26" s="281"/>
      <c r="T26" s="281"/>
      <c r="U26" s="281"/>
      <c r="V26" s="138"/>
      <c r="W26" s="139"/>
      <c r="X26" s="7"/>
      <c r="Y26" s="7"/>
      <c r="Z26" s="7"/>
      <c r="AA26" s="139"/>
      <c r="AB26" s="133"/>
      <c r="AC26" s="133"/>
    </row>
    <row r="27" spans="1:29" ht="15" customHeight="1">
      <c r="A27" s="46"/>
      <c r="B27" s="17" t="s">
        <v>13</v>
      </c>
      <c r="C27" s="18" t="s">
        <v>83</v>
      </c>
      <c r="D27" s="19"/>
      <c r="E27" s="19"/>
      <c r="F27" s="38"/>
      <c r="G27" s="39"/>
      <c r="H27" s="15"/>
      <c r="I27" s="15"/>
      <c r="J27" s="7"/>
      <c r="K27" s="47">
        <v>1.43</v>
      </c>
      <c r="O27" s="90"/>
      <c r="P27" s="90"/>
      <c r="Q27" s="135"/>
      <c r="R27" s="136"/>
      <c r="S27" s="137"/>
      <c r="T27" s="137"/>
      <c r="U27" s="137"/>
      <c r="V27" s="138"/>
      <c r="W27" s="139"/>
      <c r="X27" s="7"/>
      <c r="Y27" s="7"/>
      <c r="Z27" s="7"/>
      <c r="AA27" s="139"/>
      <c r="AB27" s="133"/>
      <c r="AC27" s="133"/>
    </row>
    <row r="28" spans="1:29" ht="15" customHeight="1">
      <c r="A28" s="46"/>
      <c r="B28" s="17" t="s">
        <v>13</v>
      </c>
      <c r="C28" s="19" t="s">
        <v>79</v>
      </c>
      <c r="D28" s="19"/>
      <c r="E28" s="19"/>
      <c r="F28" s="38"/>
      <c r="G28" s="39"/>
      <c r="H28" s="15"/>
      <c r="I28" s="15"/>
      <c r="J28" s="7"/>
      <c r="K28" s="47">
        <v>0.44</v>
      </c>
      <c r="O28" s="90"/>
      <c r="P28" s="90"/>
      <c r="Q28" s="135"/>
      <c r="R28" s="136"/>
      <c r="S28" s="137"/>
      <c r="T28" s="137"/>
      <c r="U28" s="137"/>
      <c r="V28" s="138"/>
      <c r="W28" s="139"/>
      <c r="X28" s="7"/>
      <c r="Y28" s="7"/>
      <c r="Z28" s="7"/>
      <c r="AA28" s="139"/>
      <c r="AB28" s="133"/>
      <c r="AC28" s="133"/>
    </row>
    <row r="29" spans="1:29" ht="15" customHeight="1">
      <c r="A29" s="46"/>
      <c r="B29" s="17" t="s">
        <v>13</v>
      </c>
      <c r="C29" s="19" t="s">
        <v>84</v>
      </c>
      <c r="D29" s="19"/>
      <c r="E29" s="19"/>
      <c r="F29" s="38"/>
      <c r="G29" s="39"/>
      <c r="H29" s="15"/>
      <c r="I29" s="15"/>
      <c r="J29" s="7"/>
      <c r="K29" s="47">
        <v>4.51</v>
      </c>
      <c r="O29" s="90"/>
      <c r="P29" s="90"/>
      <c r="Q29" s="135"/>
      <c r="R29" s="136"/>
      <c r="S29" s="137"/>
      <c r="T29" s="137"/>
      <c r="U29" s="137"/>
      <c r="V29" s="138"/>
      <c r="W29" s="139"/>
      <c r="X29" s="7"/>
      <c r="Y29" s="7"/>
      <c r="Z29" s="7"/>
      <c r="AA29" s="139"/>
      <c r="AB29" s="133"/>
      <c r="AC29" s="133"/>
    </row>
    <row r="30" spans="1:29" ht="15" customHeight="1">
      <c r="A30" s="46"/>
      <c r="B30" s="17" t="s">
        <v>13</v>
      </c>
      <c r="C30" s="19" t="s">
        <v>80</v>
      </c>
      <c r="D30" s="19"/>
      <c r="F30" s="38"/>
      <c r="G30" s="39"/>
      <c r="H30" s="15"/>
      <c r="I30" s="15"/>
      <c r="J30" s="7"/>
      <c r="K30" s="47">
        <v>4.51</v>
      </c>
      <c r="O30" s="90"/>
      <c r="P30" s="90"/>
      <c r="Q30" s="135"/>
      <c r="R30" s="136"/>
      <c r="S30" s="137"/>
      <c r="T30" s="137"/>
      <c r="U30" s="171"/>
      <c r="V30" s="138"/>
      <c r="W30" s="139"/>
      <c r="X30" s="7"/>
      <c r="Y30" s="7"/>
      <c r="Z30" s="7"/>
      <c r="AA30" s="139"/>
      <c r="AB30" s="133"/>
      <c r="AC30" s="133"/>
    </row>
    <row r="31" spans="1:29" ht="15" customHeight="1">
      <c r="A31" s="46"/>
      <c r="B31" s="17" t="s">
        <v>13</v>
      </c>
      <c r="C31" s="19" t="s">
        <v>81</v>
      </c>
      <c r="D31" s="19"/>
      <c r="E31" s="19"/>
      <c r="F31" s="38"/>
      <c r="G31" s="39"/>
      <c r="H31" s="15"/>
      <c r="I31" s="15"/>
      <c r="J31" s="7"/>
      <c r="K31" s="47">
        <v>5</v>
      </c>
      <c r="O31" s="90"/>
      <c r="P31" s="90"/>
      <c r="Q31" s="135"/>
      <c r="R31" s="136"/>
      <c r="S31" s="137"/>
      <c r="T31" s="137"/>
      <c r="U31" s="137"/>
      <c r="V31" s="138"/>
      <c r="W31" s="139"/>
      <c r="X31" s="7"/>
      <c r="Y31" s="7"/>
      <c r="Z31" s="7"/>
      <c r="AA31" s="139"/>
      <c r="AB31" s="133"/>
      <c r="AC31" s="133"/>
    </row>
    <row r="32" spans="1:29" ht="15" customHeight="1">
      <c r="A32" s="46"/>
      <c r="B32" s="17"/>
      <c r="C32" s="19"/>
      <c r="D32" s="19"/>
      <c r="E32" s="19"/>
      <c r="F32" s="38"/>
      <c r="G32" s="39"/>
      <c r="H32" s="15"/>
      <c r="I32" s="15"/>
      <c r="J32" s="7"/>
      <c r="K32" s="47"/>
      <c r="O32" s="90"/>
      <c r="P32" s="90"/>
      <c r="Q32" s="135"/>
      <c r="R32" s="136"/>
      <c r="S32" s="137"/>
      <c r="T32" s="137"/>
      <c r="U32" s="137"/>
      <c r="V32" s="138"/>
      <c r="W32" s="139"/>
      <c r="X32" s="7"/>
      <c r="Y32" s="7"/>
      <c r="Z32" s="7"/>
      <c r="AA32" s="139"/>
      <c r="AB32" s="133"/>
      <c r="AC32" s="133"/>
    </row>
    <row r="33" spans="1:29" ht="15" customHeight="1">
      <c r="A33" s="46"/>
      <c r="B33" s="17" t="s">
        <v>13</v>
      </c>
      <c r="C33" s="19" t="s">
        <v>82</v>
      </c>
      <c r="D33" s="19"/>
      <c r="E33" s="19"/>
      <c r="F33" s="38"/>
      <c r="G33" s="39"/>
      <c r="H33" s="15"/>
      <c r="I33" s="15"/>
      <c r="J33" s="7"/>
      <c r="K33" s="47">
        <v>8.79</v>
      </c>
      <c r="O33" s="90"/>
      <c r="P33" s="90"/>
      <c r="Q33" s="135"/>
      <c r="R33" s="136"/>
      <c r="S33" s="137"/>
      <c r="T33" s="137"/>
      <c r="U33" s="137"/>
      <c r="V33" s="138"/>
      <c r="W33" s="139"/>
      <c r="X33" s="7"/>
      <c r="Y33" s="7"/>
      <c r="Z33" s="7"/>
      <c r="AA33" s="139"/>
      <c r="AB33" s="133"/>
      <c r="AC33" s="133"/>
    </row>
    <row r="34" spans="1:29" ht="15" customHeight="1">
      <c r="A34" s="46"/>
      <c r="B34" s="17"/>
      <c r="C34" s="19"/>
      <c r="D34" s="19"/>
      <c r="E34" s="19"/>
      <c r="F34" s="38"/>
      <c r="G34" s="39"/>
      <c r="H34" s="15"/>
      <c r="I34" s="15"/>
      <c r="J34" s="7"/>
      <c r="K34" s="47"/>
      <c r="O34" s="90"/>
      <c r="P34" s="90"/>
      <c r="Q34" s="135"/>
      <c r="R34" s="136"/>
      <c r="S34" s="137"/>
      <c r="T34" s="137"/>
      <c r="U34" s="137"/>
      <c r="V34" s="138"/>
      <c r="W34" s="139"/>
      <c r="X34" s="7"/>
      <c r="Y34" s="7"/>
      <c r="Z34" s="7"/>
      <c r="AA34" s="139"/>
      <c r="AB34" s="133"/>
      <c r="AC34" s="133"/>
    </row>
    <row r="35" spans="1:29" ht="15" customHeight="1">
      <c r="A35" s="108" t="s">
        <v>2</v>
      </c>
      <c r="B35" s="340" t="s">
        <v>134</v>
      </c>
      <c r="C35" s="341"/>
      <c r="D35" s="341"/>
      <c r="E35" s="342"/>
      <c r="F35" s="101"/>
      <c r="G35" s="102"/>
      <c r="H35" s="103">
        <v>4800</v>
      </c>
      <c r="I35" s="103">
        <v>4900</v>
      </c>
      <c r="J35" s="105">
        <f>(I35/H35-1)*100</f>
        <v>2.083333333333326</v>
      </c>
      <c r="K35" s="107">
        <f>SUM(K36:K39)</f>
        <v>14.68</v>
      </c>
      <c r="L35" s="91"/>
      <c r="O35" s="90"/>
      <c r="P35" s="90"/>
      <c r="Q35" s="189"/>
      <c r="R35" s="272"/>
      <c r="S35" s="272"/>
      <c r="T35" s="272"/>
      <c r="U35" s="272"/>
      <c r="V35" s="138"/>
      <c r="W35" s="139"/>
      <c r="X35" s="7"/>
      <c r="Y35" s="7"/>
      <c r="Z35" s="7"/>
      <c r="AA35" s="188"/>
      <c r="AB35" s="140"/>
      <c r="AC35" s="133"/>
    </row>
    <row r="36" spans="1:29" ht="15" customHeight="1">
      <c r="A36" s="49"/>
      <c r="B36" s="17" t="s">
        <v>13</v>
      </c>
      <c r="C36" s="301" t="s">
        <v>74</v>
      </c>
      <c r="D36" s="302"/>
      <c r="E36" s="303"/>
      <c r="F36" s="52"/>
      <c r="G36" s="100"/>
      <c r="H36" s="24"/>
      <c r="I36" s="24"/>
      <c r="J36" s="7"/>
      <c r="K36" s="83">
        <v>4.95</v>
      </c>
      <c r="L36" s="91"/>
      <c r="O36" s="90"/>
      <c r="P36" s="90"/>
      <c r="Q36" s="135"/>
      <c r="R36" s="136"/>
      <c r="S36" s="281"/>
      <c r="T36" s="281"/>
      <c r="U36" s="281"/>
      <c r="V36" s="138"/>
      <c r="W36" s="139"/>
      <c r="X36" s="7"/>
      <c r="Y36" s="7"/>
      <c r="Z36" s="7"/>
      <c r="AA36" s="139"/>
      <c r="AB36" s="140"/>
      <c r="AC36" s="133"/>
    </row>
    <row r="37" spans="1:29" ht="15" customHeight="1">
      <c r="A37" s="49"/>
      <c r="B37" s="17" t="s">
        <v>13</v>
      </c>
      <c r="C37" s="301" t="s">
        <v>97</v>
      </c>
      <c r="D37" s="302"/>
      <c r="E37" s="303"/>
      <c r="F37" s="52"/>
      <c r="G37" s="100"/>
      <c r="H37" s="24"/>
      <c r="I37" s="24"/>
      <c r="J37" s="7"/>
      <c r="K37" s="83">
        <v>0.71</v>
      </c>
      <c r="L37" s="91"/>
      <c r="O37" s="90"/>
      <c r="P37" s="90"/>
      <c r="Q37" s="135"/>
      <c r="R37" s="136"/>
      <c r="S37" s="281"/>
      <c r="T37" s="281"/>
      <c r="U37" s="281"/>
      <c r="V37" s="138"/>
      <c r="W37" s="139"/>
      <c r="X37" s="7"/>
      <c r="Y37" s="7"/>
      <c r="Z37" s="7"/>
      <c r="AA37" s="139"/>
      <c r="AB37" s="140"/>
      <c r="AC37" s="133"/>
    </row>
    <row r="38" spans="1:29" ht="15" customHeight="1">
      <c r="A38" s="49"/>
      <c r="B38" s="17" t="s">
        <v>13</v>
      </c>
      <c r="C38" s="19" t="s">
        <v>84</v>
      </c>
      <c r="D38" s="19"/>
      <c r="E38" s="19"/>
      <c r="F38" s="52"/>
      <c r="G38" s="100"/>
      <c r="H38" s="24"/>
      <c r="I38" s="24"/>
      <c r="J38" s="7"/>
      <c r="K38" s="83">
        <v>4.51</v>
      </c>
      <c r="L38" s="91"/>
      <c r="O38" s="90"/>
      <c r="P38" s="90"/>
      <c r="Q38" s="135"/>
      <c r="R38" s="136"/>
      <c r="S38" s="137"/>
      <c r="T38" s="137"/>
      <c r="U38" s="137"/>
      <c r="V38" s="138"/>
      <c r="W38" s="139"/>
      <c r="X38" s="7"/>
      <c r="Y38" s="7"/>
      <c r="Z38" s="7"/>
      <c r="AA38" s="139"/>
      <c r="AB38" s="140"/>
      <c r="AC38" s="133"/>
    </row>
    <row r="39" spans="1:29" ht="15" customHeight="1">
      <c r="A39" s="71"/>
      <c r="B39" s="21" t="s">
        <v>13</v>
      </c>
      <c r="C39" s="19" t="s">
        <v>80</v>
      </c>
      <c r="D39" s="19"/>
      <c r="E39" s="19"/>
      <c r="F39" s="92"/>
      <c r="G39" s="93">
        <v>21400</v>
      </c>
      <c r="H39" s="24">
        <v>8000</v>
      </c>
      <c r="I39" s="24">
        <v>8300</v>
      </c>
      <c r="J39" s="7">
        <f>(I39/H39-1)*100</f>
        <v>3.750000000000009</v>
      </c>
      <c r="K39" s="83">
        <v>4.51</v>
      </c>
      <c r="L39" s="91"/>
      <c r="O39" s="90"/>
      <c r="P39" s="90"/>
      <c r="Q39" s="6"/>
      <c r="R39" s="136"/>
      <c r="S39" s="137"/>
      <c r="T39" s="137"/>
      <c r="U39" s="137"/>
      <c r="V39" s="141"/>
      <c r="W39" s="142"/>
      <c r="X39" s="7"/>
      <c r="Y39" s="7"/>
      <c r="Z39" s="7"/>
      <c r="AA39" s="139"/>
      <c r="AB39" s="140"/>
      <c r="AC39" s="133"/>
    </row>
    <row r="40" spans="1:29" ht="18.75" customHeight="1">
      <c r="A40" s="290" t="s">
        <v>127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2"/>
      <c r="M40" s="85"/>
      <c r="O40" s="90"/>
      <c r="P40" s="90"/>
      <c r="Q40" s="273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133"/>
      <c r="AC40" s="133"/>
    </row>
    <row r="41" spans="1:29" ht="51.75" customHeight="1">
      <c r="A41" s="383" t="s">
        <v>174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5"/>
      <c r="M41" s="230"/>
      <c r="O41" s="90"/>
      <c r="P41" s="90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133"/>
      <c r="AC41" s="133"/>
    </row>
    <row r="42" spans="1:29" ht="15" customHeight="1">
      <c r="A42" s="313" t="s">
        <v>63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5"/>
      <c r="M42" s="230"/>
      <c r="O42" s="90"/>
      <c r="P42" s="9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133"/>
      <c r="AC42" s="133"/>
    </row>
    <row r="43" spans="1:29" ht="29.25" customHeight="1">
      <c r="A43" s="250" t="s">
        <v>0</v>
      </c>
      <c r="B43" s="322" t="s">
        <v>168</v>
      </c>
      <c r="C43" s="322"/>
      <c r="D43" s="322"/>
      <c r="E43" s="322"/>
      <c r="F43" s="251"/>
      <c r="G43" s="251"/>
      <c r="H43" s="251"/>
      <c r="I43" s="251"/>
      <c r="J43" s="251"/>
      <c r="K43" s="251"/>
      <c r="M43" s="230"/>
      <c r="O43" s="90"/>
      <c r="P43" s="90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33"/>
      <c r="AC43" s="133"/>
    </row>
    <row r="44" spans="1:29" ht="15" customHeight="1">
      <c r="A44" s="249"/>
      <c r="B44" s="279" t="s">
        <v>173</v>
      </c>
      <c r="C44" s="279"/>
      <c r="D44" s="279"/>
      <c r="E44" s="279"/>
      <c r="F44" s="251"/>
      <c r="G44" s="251"/>
      <c r="H44" s="251"/>
      <c r="I44" s="251"/>
      <c r="J44" s="251"/>
      <c r="K44" s="251"/>
      <c r="M44" s="230"/>
      <c r="O44" s="90"/>
      <c r="P44" s="90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33"/>
      <c r="AC44" s="133"/>
    </row>
    <row r="45" spans="1:29" ht="15" customHeight="1">
      <c r="A45" s="99"/>
      <c r="B45" s="376" t="s">
        <v>170</v>
      </c>
      <c r="C45" s="377"/>
      <c r="D45" s="377"/>
      <c r="E45" s="378"/>
      <c r="F45" s="67"/>
      <c r="G45" s="68"/>
      <c r="H45" s="69"/>
      <c r="I45" s="69"/>
      <c r="J45" s="7"/>
      <c r="K45" s="258" t="s">
        <v>101</v>
      </c>
      <c r="M45" s="230"/>
      <c r="O45" s="90"/>
      <c r="P45" s="90"/>
      <c r="Q45" s="143"/>
      <c r="R45" s="293"/>
      <c r="S45" s="293"/>
      <c r="T45" s="293"/>
      <c r="U45" s="293"/>
      <c r="V45" s="138"/>
      <c r="W45" s="139"/>
      <c r="X45" s="7"/>
      <c r="Y45" s="7"/>
      <c r="Z45" s="7"/>
      <c r="AA45" s="209"/>
      <c r="AB45" s="133"/>
      <c r="AC45" s="133"/>
    </row>
    <row r="46" spans="1:29" ht="15" customHeight="1">
      <c r="A46" s="46"/>
      <c r="B46" s="22" t="s">
        <v>13</v>
      </c>
      <c r="C46" s="301" t="s">
        <v>16</v>
      </c>
      <c r="D46" s="302"/>
      <c r="E46" s="303"/>
      <c r="F46" s="38"/>
      <c r="G46" s="373" t="s">
        <v>25</v>
      </c>
      <c r="H46" s="374"/>
      <c r="I46" s="375"/>
      <c r="J46" s="15"/>
      <c r="K46" s="84" t="s">
        <v>57</v>
      </c>
      <c r="M46" s="230"/>
      <c r="O46" s="90"/>
      <c r="P46" s="90"/>
      <c r="Q46" s="135"/>
      <c r="R46" s="144"/>
      <c r="S46" s="281"/>
      <c r="T46" s="281"/>
      <c r="U46" s="281"/>
      <c r="V46" s="138"/>
      <c r="W46" s="294"/>
      <c r="X46" s="294"/>
      <c r="Y46" s="294"/>
      <c r="Z46" s="7"/>
      <c r="AA46" s="147"/>
      <c r="AB46" s="133"/>
      <c r="AC46" s="133"/>
    </row>
    <row r="47" spans="1:29" ht="15" customHeight="1">
      <c r="A47" s="46"/>
      <c r="B47" s="192" t="s">
        <v>172</v>
      </c>
      <c r="C47" s="19"/>
      <c r="D47" s="19"/>
      <c r="E47" s="20"/>
      <c r="F47" s="38"/>
      <c r="G47" s="28"/>
      <c r="H47" s="240"/>
      <c r="I47" s="89"/>
      <c r="J47" s="15"/>
      <c r="K47" s="84"/>
      <c r="M47" s="230"/>
      <c r="O47" s="90"/>
      <c r="P47" s="90"/>
      <c r="Q47" s="135"/>
      <c r="R47" s="144"/>
      <c r="S47" s="137"/>
      <c r="T47" s="137"/>
      <c r="U47" s="137"/>
      <c r="V47" s="138"/>
      <c r="W47" s="138"/>
      <c r="X47" s="138"/>
      <c r="Y47" s="138"/>
      <c r="Z47" s="7"/>
      <c r="AA47" s="147"/>
      <c r="AB47" s="133"/>
      <c r="AC47" s="133"/>
    </row>
    <row r="48" spans="1:29" ht="15" customHeight="1">
      <c r="A48" s="109"/>
      <c r="B48" s="192"/>
      <c r="C48" s="204" t="s">
        <v>110</v>
      </c>
      <c r="D48" s="204"/>
      <c r="E48" s="204"/>
      <c r="F48" s="38"/>
      <c r="G48" s="38"/>
      <c r="H48" s="38"/>
      <c r="I48" s="38"/>
      <c r="J48" s="15"/>
      <c r="K48" s="47"/>
      <c r="Q48" s="148"/>
      <c r="R48" s="193"/>
      <c r="S48" s="152"/>
      <c r="T48" s="152"/>
      <c r="U48" s="152"/>
      <c r="V48" s="138"/>
      <c r="W48" s="138"/>
      <c r="X48" s="138"/>
      <c r="Y48" s="138"/>
      <c r="Z48" s="7"/>
      <c r="AA48" s="139"/>
      <c r="AB48" s="133"/>
      <c r="AC48" s="133"/>
    </row>
    <row r="49" spans="1:29" ht="15" customHeight="1">
      <c r="A49" s="109"/>
      <c r="B49" s="202" t="s">
        <v>13</v>
      </c>
      <c r="C49" s="57" t="s">
        <v>64</v>
      </c>
      <c r="D49" s="204"/>
      <c r="E49" s="204"/>
      <c r="F49" s="38"/>
      <c r="G49" s="38"/>
      <c r="H49" s="38"/>
      <c r="I49" s="38"/>
      <c r="J49" s="15"/>
      <c r="K49" s="47">
        <v>2150</v>
      </c>
      <c r="Q49" s="148"/>
      <c r="R49" s="150"/>
      <c r="S49" s="151"/>
      <c r="T49" s="152"/>
      <c r="U49" s="152"/>
      <c r="V49" s="138"/>
      <c r="W49" s="138"/>
      <c r="X49" s="138"/>
      <c r="Y49" s="138"/>
      <c r="Z49" s="7"/>
      <c r="AA49" s="139"/>
      <c r="AB49" s="133"/>
      <c r="AC49" s="133"/>
    </row>
    <row r="50" spans="1:29" ht="15" customHeight="1">
      <c r="A50" s="109"/>
      <c r="B50" s="192"/>
      <c r="C50" s="204" t="s">
        <v>111</v>
      </c>
      <c r="D50" s="204"/>
      <c r="E50" s="204"/>
      <c r="F50" s="38"/>
      <c r="G50" s="38"/>
      <c r="H50" s="38"/>
      <c r="I50" s="38"/>
      <c r="J50" s="15"/>
      <c r="K50" s="47"/>
      <c r="Q50" s="148"/>
      <c r="R50" s="193"/>
      <c r="S50" s="152"/>
      <c r="T50" s="152"/>
      <c r="U50" s="152"/>
      <c r="V50" s="138"/>
      <c r="W50" s="138"/>
      <c r="X50" s="138"/>
      <c r="Y50" s="138"/>
      <c r="Z50" s="7"/>
      <c r="AA50" s="139"/>
      <c r="AB50" s="133"/>
      <c r="AC50" s="133"/>
    </row>
    <row r="51" spans="1:29" ht="15" customHeight="1">
      <c r="A51" s="109"/>
      <c r="B51" s="202" t="s">
        <v>13</v>
      </c>
      <c r="C51" s="111" t="s">
        <v>109</v>
      </c>
      <c r="D51" s="205"/>
      <c r="E51" s="111"/>
      <c r="F51" s="38"/>
      <c r="G51" s="38"/>
      <c r="H51" s="38"/>
      <c r="I51" s="38"/>
      <c r="J51" s="15"/>
      <c r="K51" s="47">
        <v>2150</v>
      </c>
      <c r="Q51" s="148"/>
      <c r="R51" s="150"/>
      <c r="S51" s="151"/>
      <c r="T51" s="159"/>
      <c r="U51" s="151"/>
      <c r="V51" s="138"/>
      <c r="W51" s="138"/>
      <c r="X51" s="138"/>
      <c r="Y51" s="138"/>
      <c r="Z51" s="7"/>
      <c r="AA51" s="139"/>
      <c r="AB51" s="133"/>
      <c r="AC51" s="133"/>
    </row>
    <row r="52" spans="1:29" ht="15" customHeight="1">
      <c r="A52" s="50"/>
      <c r="B52" s="253" t="s">
        <v>13</v>
      </c>
      <c r="C52" s="254" t="s">
        <v>108</v>
      </c>
      <c r="D52" s="255"/>
      <c r="E52" s="256"/>
      <c r="F52" s="89"/>
      <c r="G52" s="38"/>
      <c r="H52" s="38"/>
      <c r="I52" s="38"/>
      <c r="J52" s="15"/>
      <c r="K52" s="47">
        <v>2150</v>
      </c>
      <c r="Q52" s="149"/>
      <c r="R52" s="150"/>
      <c r="S52" s="151"/>
      <c r="T52" s="152"/>
      <c r="U52" s="152"/>
      <c r="V52" s="138"/>
      <c r="W52" s="138"/>
      <c r="X52" s="138"/>
      <c r="Y52" s="138"/>
      <c r="Z52" s="7"/>
      <c r="AA52" s="139"/>
      <c r="AB52" s="133"/>
      <c r="AC52" s="133"/>
    </row>
    <row r="53" spans="1:29" ht="15" customHeight="1">
      <c r="A53" s="252"/>
      <c r="B53" s="202"/>
      <c r="C53" s="257"/>
      <c r="D53" s="96"/>
      <c r="E53" s="97"/>
      <c r="F53" s="89"/>
      <c r="G53" s="38"/>
      <c r="H53" s="38"/>
      <c r="I53" s="38"/>
      <c r="J53" s="15"/>
      <c r="K53" s="47"/>
      <c r="Q53" s="149"/>
      <c r="R53" s="150"/>
      <c r="S53" s="151"/>
      <c r="T53" s="152"/>
      <c r="U53" s="152"/>
      <c r="V53" s="138"/>
      <c r="W53" s="138"/>
      <c r="X53" s="138"/>
      <c r="Y53" s="138"/>
      <c r="Z53" s="7"/>
      <c r="AA53" s="139"/>
      <c r="AB53" s="133"/>
      <c r="AC53" s="133"/>
    </row>
    <row r="54" spans="1:29" ht="30" customHeight="1">
      <c r="A54" s="247" t="s">
        <v>1</v>
      </c>
      <c r="B54" s="348" t="s">
        <v>169</v>
      </c>
      <c r="C54" s="349"/>
      <c r="D54" s="349"/>
      <c r="E54" s="350"/>
      <c r="F54" s="12"/>
      <c r="G54" s="38"/>
      <c r="H54" s="38"/>
      <c r="I54" s="58">
        <v>460000</v>
      </c>
      <c r="J54" s="15"/>
      <c r="K54" s="47"/>
      <c r="Q54" s="149"/>
      <c r="R54" s="150"/>
      <c r="S54" s="151"/>
      <c r="T54" s="133"/>
      <c r="U54" s="151"/>
      <c r="V54" s="134"/>
      <c r="W54" s="138"/>
      <c r="X54" s="138"/>
      <c r="Y54" s="153"/>
      <c r="Z54" s="7"/>
      <c r="AA54" s="139"/>
      <c r="AB54" s="133"/>
      <c r="AC54" s="133"/>
    </row>
    <row r="55" spans="1:29" ht="15" customHeight="1">
      <c r="A55" s="246"/>
      <c r="B55" s="319" t="s">
        <v>173</v>
      </c>
      <c r="C55" s="320"/>
      <c r="D55" s="320"/>
      <c r="E55" s="321"/>
      <c r="F55" s="110"/>
      <c r="G55" s="38"/>
      <c r="H55" s="38"/>
      <c r="I55" s="58"/>
      <c r="J55" s="15"/>
      <c r="K55" s="47"/>
      <c r="Q55" s="149"/>
      <c r="R55" s="150"/>
      <c r="S55" s="151"/>
      <c r="T55" s="133"/>
      <c r="U55" s="151"/>
      <c r="V55" s="134"/>
      <c r="W55" s="138"/>
      <c r="X55" s="138"/>
      <c r="Y55" s="153"/>
      <c r="Z55" s="7"/>
      <c r="AA55" s="139"/>
      <c r="AB55" s="133"/>
      <c r="AC55" s="133"/>
    </row>
    <row r="56" spans="1:29" ht="15" customHeight="1">
      <c r="A56" s="50"/>
      <c r="B56" s="202"/>
      <c r="C56" s="204" t="s">
        <v>112</v>
      </c>
      <c r="D56" s="234"/>
      <c r="E56" s="57"/>
      <c r="F56" s="235"/>
      <c r="G56" s="236"/>
      <c r="H56" s="236"/>
      <c r="I56" s="35"/>
      <c r="J56" s="237"/>
      <c r="K56" s="238"/>
      <c r="Q56" s="149"/>
      <c r="R56" s="150"/>
      <c r="S56" s="210"/>
      <c r="T56" s="211"/>
      <c r="U56" s="212"/>
      <c r="V56" s="134"/>
      <c r="W56" s="138"/>
      <c r="X56" s="138"/>
      <c r="Y56" s="153"/>
      <c r="Z56" s="7"/>
      <c r="AA56" s="139"/>
      <c r="AB56" s="133"/>
      <c r="AC56" s="133"/>
    </row>
    <row r="57" spans="1:29" ht="15" customHeight="1">
      <c r="A57" s="50"/>
      <c r="B57" s="202" t="s">
        <v>13</v>
      </c>
      <c r="C57" s="111" t="s">
        <v>114</v>
      </c>
      <c r="D57" s="205"/>
      <c r="E57" s="111"/>
      <c r="F57" s="235"/>
      <c r="G57" s="236"/>
      <c r="H57" s="236"/>
      <c r="I57" s="35"/>
      <c r="J57" s="237"/>
      <c r="K57" s="238">
        <v>2300</v>
      </c>
      <c r="Q57" s="149"/>
      <c r="R57" s="150"/>
      <c r="S57" s="212"/>
      <c r="T57" s="211"/>
      <c r="U57" s="212"/>
      <c r="V57" s="134"/>
      <c r="W57" s="138"/>
      <c r="X57" s="138"/>
      <c r="Y57" s="153"/>
      <c r="Z57" s="7"/>
      <c r="AA57" s="139"/>
      <c r="AB57" s="133"/>
      <c r="AC57" s="133"/>
    </row>
    <row r="58" spans="1:29" ht="15" customHeight="1">
      <c r="A58" s="50"/>
      <c r="B58" s="202" t="s">
        <v>13</v>
      </c>
      <c r="C58" s="112" t="s">
        <v>115</v>
      </c>
      <c r="D58" s="239"/>
      <c r="E58" s="113"/>
      <c r="F58" s="235"/>
      <c r="G58" s="236"/>
      <c r="H58" s="236"/>
      <c r="I58" s="35"/>
      <c r="J58" s="237"/>
      <c r="K58" s="238">
        <v>2300</v>
      </c>
      <c r="Q58" s="149"/>
      <c r="R58" s="150"/>
      <c r="S58" s="212"/>
      <c r="T58" s="211"/>
      <c r="U58" s="212"/>
      <c r="V58" s="134"/>
      <c r="W58" s="138"/>
      <c r="X58" s="138"/>
      <c r="Y58" s="153"/>
      <c r="Z58" s="7"/>
      <c r="AA58" s="139"/>
      <c r="AB58" s="133"/>
      <c r="AC58" s="133"/>
    </row>
    <row r="59" spans="1:29" ht="15" customHeight="1">
      <c r="A59" s="50"/>
      <c r="B59" s="248" t="s">
        <v>172</v>
      </c>
      <c r="C59" s="112"/>
      <c r="D59" s="239"/>
      <c r="E59" s="113"/>
      <c r="F59" s="235"/>
      <c r="G59" s="236"/>
      <c r="H59" s="236"/>
      <c r="I59" s="35"/>
      <c r="J59" s="237"/>
      <c r="K59" s="238"/>
      <c r="Q59" s="149"/>
      <c r="R59" s="150"/>
      <c r="S59" s="212"/>
      <c r="T59" s="211"/>
      <c r="U59" s="212"/>
      <c r="V59" s="134"/>
      <c r="W59" s="138"/>
      <c r="X59" s="138"/>
      <c r="Y59" s="153"/>
      <c r="Z59" s="7"/>
      <c r="AA59" s="139"/>
      <c r="AB59" s="133"/>
      <c r="AC59" s="133"/>
    </row>
    <row r="60" spans="1:29" ht="15" customHeight="1">
      <c r="A60" s="50"/>
      <c r="B60" s="259"/>
      <c r="C60" s="206" t="s">
        <v>113</v>
      </c>
      <c r="D60" s="207"/>
      <c r="E60" s="203"/>
      <c r="F60" s="110"/>
      <c r="G60" s="38"/>
      <c r="H60" s="38"/>
      <c r="I60" s="38"/>
      <c r="J60" s="15"/>
      <c r="K60" s="47"/>
      <c r="Q60" s="149"/>
      <c r="R60" s="150"/>
      <c r="S60" s="152"/>
      <c r="T60" s="133"/>
      <c r="U60" s="151"/>
      <c r="V60" s="134"/>
      <c r="W60" s="138"/>
      <c r="X60" s="138"/>
      <c r="Y60" s="138"/>
      <c r="Z60" s="7"/>
      <c r="AA60" s="139"/>
      <c r="AB60" s="133"/>
      <c r="AC60" s="133"/>
    </row>
    <row r="61" spans="1:29" ht="15" customHeight="1">
      <c r="A61" s="50"/>
      <c r="B61" s="202" t="s">
        <v>13</v>
      </c>
      <c r="C61" s="208" t="s">
        <v>116</v>
      </c>
      <c r="D61" s="81"/>
      <c r="E61" s="113"/>
      <c r="F61" s="110"/>
      <c r="G61" s="38"/>
      <c r="H61" s="38"/>
      <c r="I61" s="28"/>
      <c r="J61" s="26"/>
      <c r="K61" s="47">
        <v>2550</v>
      </c>
      <c r="Q61" s="149"/>
      <c r="R61" s="150"/>
      <c r="S61" s="152"/>
      <c r="T61" s="133"/>
      <c r="U61" s="151"/>
      <c r="V61" s="134"/>
      <c r="W61" s="138"/>
      <c r="X61" s="138"/>
      <c r="Y61" s="138"/>
      <c r="Z61" s="7"/>
      <c r="AA61" s="139"/>
      <c r="AB61" s="133"/>
      <c r="AC61" s="133"/>
    </row>
    <row r="62" spans="1:29" ht="15" customHeight="1">
      <c r="A62" s="50"/>
      <c r="B62" s="202"/>
      <c r="C62" s="96"/>
      <c r="D62" s="81"/>
      <c r="E62" s="113"/>
      <c r="F62" s="110"/>
      <c r="G62" s="38"/>
      <c r="H62" s="38"/>
      <c r="I62" s="28"/>
      <c r="J62" s="26"/>
      <c r="K62" s="47"/>
      <c r="Q62" s="149"/>
      <c r="R62" s="150"/>
      <c r="S62" s="152"/>
      <c r="T62" s="133"/>
      <c r="U62" s="151"/>
      <c r="V62" s="134"/>
      <c r="W62" s="138"/>
      <c r="X62" s="138"/>
      <c r="Y62" s="138"/>
      <c r="Z62" s="7"/>
      <c r="AA62" s="139"/>
      <c r="AB62" s="133"/>
      <c r="AC62" s="133"/>
    </row>
    <row r="63" spans="1:29" ht="33" customHeight="1">
      <c r="A63" s="245" t="s">
        <v>2</v>
      </c>
      <c r="B63" s="351" t="s">
        <v>167</v>
      </c>
      <c r="C63" s="352"/>
      <c r="D63" s="352"/>
      <c r="E63" s="353"/>
      <c r="F63" s="12"/>
      <c r="G63" s="14"/>
      <c r="H63" s="14"/>
      <c r="I63" s="356" t="s">
        <v>15</v>
      </c>
      <c r="J63" s="357"/>
      <c r="K63" s="86" t="s">
        <v>166</v>
      </c>
      <c r="Q63" s="148"/>
      <c r="R63" s="272"/>
      <c r="S63" s="272"/>
      <c r="T63" s="272"/>
      <c r="U63" s="272"/>
      <c r="V63" s="134"/>
      <c r="W63" s="139"/>
      <c r="X63" s="139"/>
      <c r="Y63" s="265"/>
      <c r="Z63" s="265"/>
      <c r="AA63" s="154"/>
      <c r="AB63" s="133"/>
      <c r="AC63" s="133"/>
    </row>
    <row r="64" spans="1:29" ht="36.75" customHeight="1">
      <c r="A64" s="361" t="s">
        <v>171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3"/>
      <c r="L64" s="72"/>
      <c r="M64" s="230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159"/>
      <c r="AC64" s="133"/>
    </row>
    <row r="65" spans="1:29" ht="39.75" customHeight="1">
      <c r="A65" s="358" t="s">
        <v>120</v>
      </c>
      <c r="B65" s="359"/>
      <c r="C65" s="359"/>
      <c r="D65" s="359"/>
      <c r="E65" s="359"/>
      <c r="F65" s="359"/>
      <c r="G65" s="359"/>
      <c r="H65" s="359"/>
      <c r="I65" s="359"/>
      <c r="J65" s="359"/>
      <c r="K65" s="360"/>
      <c r="L65" s="72"/>
      <c r="M65" s="230"/>
      <c r="Q65" s="267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159"/>
      <c r="AC65" s="133"/>
    </row>
    <row r="66" spans="1:29" ht="15" customHeight="1">
      <c r="A66" s="313" t="s">
        <v>65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5"/>
      <c r="M66" s="23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133"/>
      <c r="AC66" s="133"/>
    </row>
    <row r="67" spans="1:29" ht="15" customHeight="1">
      <c r="A67" s="94" t="s">
        <v>0</v>
      </c>
      <c r="B67" s="316" t="s">
        <v>135</v>
      </c>
      <c r="C67" s="317"/>
      <c r="D67" s="317"/>
      <c r="E67" s="318"/>
      <c r="F67" s="53"/>
      <c r="G67" s="27">
        <v>10000</v>
      </c>
      <c r="H67" s="29">
        <v>10000</v>
      </c>
      <c r="I67" s="29">
        <v>10400</v>
      </c>
      <c r="J67" s="30">
        <f>(I67/H67-1)*100</f>
        <v>4.0000000000000036</v>
      </c>
      <c r="K67" s="47">
        <v>37.18</v>
      </c>
      <c r="M67" s="230"/>
      <c r="Q67" s="155"/>
      <c r="R67" s="269"/>
      <c r="S67" s="269"/>
      <c r="T67" s="269"/>
      <c r="U67" s="269"/>
      <c r="V67" s="157"/>
      <c r="W67" s="158"/>
      <c r="X67" s="30"/>
      <c r="Y67" s="30"/>
      <c r="Z67" s="30"/>
      <c r="AA67" s="139"/>
      <c r="AB67" s="133"/>
      <c r="AC67" s="133"/>
    </row>
    <row r="68" spans="1:29" ht="15" customHeight="1">
      <c r="A68" s="48" t="s">
        <v>1</v>
      </c>
      <c r="B68" s="316" t="s">
        <v>136</v>
      </c>
      <c r="C68" s="317"/>
      <c r="D68" s="317"/>
      <c r="E68" s="318"/>
      <c r="F68" s="53"/>
      <c r="G68" s="27"/>
      <c r="H68" s="29"/>
      <c r="I68" s="29"/>
      <c r="J68" s="30"/>
      <c r="K68" s="47">
        <v>82.61</v>
      </c>
      <c r="M68" s="230"/>
      <c r="Q68" s="156"/>
      <c r="R68" s="269"/>
      <c r="S68" s="269"/>
      <c r="T68" s="269"/>
      <c r="U68" s="269"/>
      <c r="V68" s="157"/>
      <c r="W68" s="158"/>
      <c r="X68" s="30"/>
      <c r="Y68" s="30"/>
      <c r="Z68" s="30"/>
      <c r="AA68" s="139"/>
      <c r="AB68" s="133"/>
      <c r="AC68" s="133"/>
    </row>
    <row r="69" spans="1:29" ht="15" customHeight="1">
      <c r="A69" s="48" t="s">
        <v>2</v>
      </c>
      <c r="B69" s="316" t="s">
        <v>137</v>
      </c>
      <c r="C69" s="317"/>
      <c r="D69" s="317"/>
      <c r="E69" s="318"/>
      <c r="F69" s="53"/>
      <c r="G69" s="27"/>
      <c r="H69" s="29"/>
      <c r="I69" s="29"/>
      <c r="J69" s="30"/>
      <c r="K69" s="47">
        <v>37.18</v>
      </c>
      <c r="M69" s="72"/>
      <c r="Q69" s="156"/>
      <c r="R69" s="289"/>
      <c r="S69" s="289"/>
      <c r="T69" s="289"/>
      <c r="U69" s="289"/>
      <c r="V69" s="157"/>
      <c r="W69" s="158"/>
      <c r="X69" s="30"/>
      <c r="Y69" s="30"/>
      <c r="Z69" s="30"/>
      <c r="AA69" s="139"/>
      <c r="AB69" s="133"/>
      <c r="AC69" s="133"/>
    </row>
    <row r="70" spans="1:29" ht="25.5" customHeight="1">
      <c r="A70" s="48" t="s">
        <v>3</v>
      </c>
      <c r="B70" s="316" t="s">
        <v>138</v>
      </c>
      <c r="C70" s="317"/>
      <c r="D70" s="317"/>
      <c r="E70" s="318"/>
      <c r="F70" s="53"/>
      <c r="G70" s="27"/>
      <c r="H70" s="29"/>
      <c r="I70" s="29"/>
      <c r="J70" s="30"/>
      <c r="K70" s="47">
        <v>36</v>
      </c>
      <c r="Q70" s="156"/>
      <c r="R70" s="289"/>
      <c r="S70" s="289"/>
      <c r="T70" s="289"/>
      <c r="U70" s="289"/>
      <c r="V70" s="157"/>
      <c r="W70" s="158"/>
      <c r="X70" s="30"/>
      <c r="Y70" s="30"/>
      <c r="Z70" s="30"/>
      <c r="AA70" s="139"/>
      <c r="AB70" s="133"/>
      <c r="AC70" s="133"/>
    </row>
    <row r="71" spans="1:29" ht="15" customHeight="1">
      <c r="A71" s="50" t="s">
        <v>4</v>
      </c>
      <c r="B71" s="316" t="s">
        <v>139</v>
      </c>
      <c r="C71" s="317"/>
      <c r="D71" s="317"/>
      <c r="E71" s="318"/>
      <c r="F71" s="53"/>
      <c r="G71" s="27"/>
      <c r="H71" s="29"/>
      <c r="I71" s="29"/>
      <c r="J71" s="30"/>
      <c r="K71" s="47">
        <v>43.2</v>
      </c>
      <c r="L71" s="72"/>
      <c r="Q71" s="149"/>
      <c r="R71" s="289"/>
      <c r="S71" s="289"/>
      <c r="T71" s="289"/>
      <c r="U71" s="289"/>
      <c r="V71" s="157"/>
      <c r="W71" s="158"/>
      <c r="X71" s="30"/>
      <c r="Y71" s="30"/>
      <c r="Z71" s="30"/>
      <c r="AA71" s="139"/>
      <c r="AB71" s="159"/>
      <c r="AC71" s="133"/>
    </row>
    <row r="72" spans="1:29" ht="15" customHeight="1">
      <c r="A72" s="50" t="s">
        <v>5</v>
      </c>
      <c r="B72" s="316" t="s">
        <v>140</v>
      </c>
      <c r="C72" s="317"/>
      <c r="D72" s="317"/>
      <c r="E72" s="318"/>
      <c r="F72" s="53"/>
      <c r="G72" s="27"/>
      <c r="H72" s="29"/>
      <c r="I72" s="29"/>
      <c r="J72" s="30"/>
      <c r="K72" s="47">
        <v>38</v>
      </c>
      <c r="N72" s="72"/>
      <c r="Q72" s="149"/>
      <c r="R72" s="269"/>
      <c r="S72" s="269"/>
      <c r="T72" s="269"/>
      <c r="U72" s="269"/>
      <c r="V72" s="157"/>
      <c r="W72" s="158"/>
      <c r="X72" s="30"/>
      <c r="Y72" s="30"/>
      <c r="Z72" s="30"/>
      <c r="AA72" s="139"/>
      <c r="AB72" s="133"/>
      <c r="AC72" s="133"/>
    </row>
    <row r="73" spans="1:29" ht="15" customHeight="1">
      <c r="A73" s="48" t="s">
        <v>6</v>
      </c>
      <c r="B73" s="316" t="s">
        <v>141</v>
      </c>
      <c r="C73" s="317"/>
      <c r="D73" s="317"/>
      <c r="E73" s="318"/>
      <c r="F73" s="53"/>
      <c r="G73" s="27"/>
      <c r="H73" s="29"/>
      <c r="I73" s="29"/>
      <c r="J73" s="30"/>
      <c r="K73" s="47"/>
      <c r="Q73" s="156"/>
      <c r="R73" s="269"/>
      <c r="S73" s="269"/>
      <c r="T73" s="269"/>
      <c r="U73" s="269"/>
      <c r="V73" s="157"/>
      <c r="W73" s="158"/>
      <c r="X73" s="30"/>
      <c r="Y73" s="30"/>
      <c r="Z73" s="30"/>
      <c r="AA73" s="139"/>
      <c r="AB73" s="133"/>
      <c r="AC73" s="133"/>
    </row>
    <row r="74" spans="1:29" ht="15" customHeight="1">
      <c r="A74" s="48"/>
      <c r="B74" s="56" t="s">
        <v>13</v>
      </c>
      <c r="C74" s="316" t="s">
        <v>106</v>
      </c>
      <c r="D74" s="317"/>
      <c r="E74" s="318"/>
      <c r="F74" s="114"/>
      <c r="G74" s="27"/>
      <c r="H74" s="29"/>
      <c r="I74" s="29"/>
      <c r="J74" s="30"/>
      <c r="K74" s="47">
        <v>220</v>
      </c>
      <c r="Q74" s="156"/>
      <c r="R74" s="150"/>
      <c r="S74" s="269"/>
      <c r="T74" s="269"/>
      <c r="U74" s="269"/>
      <c r="V74" s="160"/>
      <c r="W74" s="158"/>
      <c r="X74" s="30"/>
      <c r="Y74" s="30"/>
      <c r="Z74" s="30"/>
      <c r="AA74" s="139"/>
      <c r="AB74" s="133"/>
      <c r="AC74" s="133"/>
    </row>
    <row r="75" spans="1:29" ht="15" customHeight="1">
      <c r="A75" s="115"/>
      <c r="B75" s="116" t="s">
        <v>13</v>
      </c>
      <c r="C75" s="316" t="s">
        <v>107</v>
      </c>
      <c r="D75" s="317"/>
      <c r="E75" s="318"/>
      <c r="F75" s="117"/>
      <c r="G75" s="118"/>
      <c r="H75" s="119"/>
      <c r="I75" s="119"/>
      <c r="J75" s="30"/>
      <c r="K75" s="83">
        <v>385</v>
      </c>
      <c r="N75" s="72"/>
      <c r="Q75" s="156"/>
      <c r="R75" s="150"/>
      <c r="S75" s="269"/>
      <c r="T75" s="269"/>
      <c r="U75" s="269"/>
      <c r="V75" s="157"/>
      <c r="W75" s="158"/>
      <c r="X75" s="30"/>
      <c r="Y75" s="30"/>
      <c r="Z75" s="30"/>
      <c r="AA75" s="139"/>
      <c r="AB75" s="133"/>
      <c r="AC75" s="133"/>
    </row>
    <row r="76" spans="1:29" ht="15" customHeight="1">
      <c r="A76" s="48" t="s">
        <v>26</v>
      </c>
      <c r="B76" s="301" t="s">
        <v>142</v>
      </c>
      <c r="C76" s="302"/>
      <c r="D76" s="302"/>
      <c r="E76" s="303"/>
      <c r="F76" s="53"/>
      <c r="G76" s="27"/>
      <c r="H76" s="29"/>
      <c r="I76" s="29"/>
      <c r="J76" s="120"/>
      <c r="K76" s="47">
        <v>61.27</v>
      </c>
      <c r="Q76" s="156"/>
      <c r="R76" s="281"/>
      <c r="S76" s="281"/>
      <c r="T76" s="281"/>
      <c r="U76" s="281"/>
      <c r="V76" s="157"/>
      <c r="W76" s="158"/>
      <c r="X76" s="30"/>
      <c r="Y76" s="30"/>
      <c r="Z76" s="30"/>
      <c r="AA76" s="139"/>
      <c r="AB76" s="133"/>
      <c r="AC76" s="133"/>
    </row>
    <row r="77" spans="1:29" ht="15" customHeight="1">
      <c r="A77" s="66" t="s">
        <v>7</v>
      </c>
      <c r="B77" s="301" t="s">
        <v>143</v>
      </c>
      <c r="C77" s="302"/>
      <c r="D77" s="302"/>
      <c r="E77" s="303"/>
      <c r="F77" s="67"/>
      <c r="G77" s="307" t="s">
        <v>14</v>
      </c>
      <c r="H77" s="308"/>
      <c r="I77" s="309"/>
      <c r="J77" s="7"/>
      <c r="K77" s="124" t="s">
        <v>56</v>
      </c>
      <c r="L77" s="72"/>
      <c r="Q77" s="135"/>
      <c r="R77" s="277"/>
      <c r="S77" s="277"/>
      <c r="T77" s="277"/>
      <c r="U77" s="277"/>
      <c r="V77" s="138"/>
      <c r="W77" s="286"/>
      <c r="X77" s="286"/>
      <c r="Y77" s="286"/>
      <c r="Z77" s="7"/>
      <c r="AA77" s="147"/>
      <c r="AB77" s="159"/>
      <c r="AC77" s="133"/>
    </row>
    <row r="78" spans="1:29" ht="15" customHeight="1">
      <c r="A78" s="290" t="s">
        <v>122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2"/>
      <c r="L78" s="72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159"/>
      <c r="AC78" s="133"/>
    </row>
    <row r="79" spans="1:29" ht="15" customHeight="1">
      <c r="A79" s="290" t="s">
        <v>123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2"/>
      <c r="L79" s="72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159"/>
      <c r="AC79" s="133"/>
    </row>
    <row r="80" spans="1:29" ht="15" customHeight="1">
      <c r="A80" s="313" t="s">
        <v>85</v>
      </c>
      <c r="B80" s="314"/>
      <c r="C80" s="314"/>
      <c r="D80" s="314"/>
      <c r="E80" s="314"/>
      <c r="F80" s="314"/>
      <c r="G80" s="314"/>
      <c r="H80" s="314"/>
      <c r="I80" s="314"/>
      <c r="J80" s="314"/>
      <c r="K80" s="315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133"/>
      <c r="AC80" s="133"/>
    </row>
    <row r="81" spans="1:29" ht="15" customHeight="1">
      <c r="A81" s="65" t="s">
        <v>0</v>
      </c>
      <c r="B81" s="64" t="s">
        <v>144</v>
      </c>
      <c r="C81" s="59"/>
      <c r="D81" s="59"/>
      <c r="E81" s="59"/>
      <c r="F81" s="60"/>
      <c r="G81" s="61"/>
      <c r="H81" s="62"/>
      <c r="I81" s="62"/>
      <c r="J81" s="63"/>
      <c r="K81" s="47">
        <v>1.43</v>
      </c>
      <c r="Q81" s="161"/>
      <c r="R81" s="161"/>
      <c r="S81" s="162"/>
      <c r="T81" s="162"/>
      <c r="U81" s="162"/>
      <c r="V81" s="163"/>
      <c r="W81" s="164"/>
      <c r="X81" s="63"/>
      <c r="Y81" s="63"/>
      <c r="Z81" s="63"/>
      <c r="AA81" s="139"/>
      <c r="AB81" s="133"/>
      <c r="AC81" s="133"/>
    </row>
    <row r="82" spans="1:29" ht="15" customHeight="1">
      <c r="A82" s="65" t="s">
        <v>1</v>
      </c>
      <c r="B82" s="64" t="s">
        <v>145</v>
      </c>
      <c r="C82" s="59"/>
      <c r="D82" s="59"/>
      <c r="E82" s="59"/>
      <c r="F82" s="60"/>
      <c r="G82" s="61"/>
      <c r="H82" s="62"/>
      <c r="I82" s="62"/>
      <c r="J82" s="63"/>
      <c r="K82" s="47">
        <v>4.73</v>
      </c>
      <c r="Q82" s="161"/>
      <c r="R82" s="161"/>
      <c r="S82" s="162"/>
      <c r="T82" s="162"/>
      <c r="U82" s="162"/>
      <c r="V82" s="163"/>
      <c r="W82" s="164"/>
      <c r="X82" s="63"/>
      <c r="Y82" s="63"/>
      <c r="Z82" s="63"/>
      <c r="AA82" s="139"/>
      <c r="AB82" s="133"/>
      <c r="AC82" s="133"/>
    </row>
    <row r="83" spans="1:29" ht="15" customHeight="1">
      <c r="A83" s="46" t="s">
        <v>2</v>
      </c>
      <c r="B83" s="301" t="s">
        <v>146</v>
      </c>
      <c r="C83" s="302"/>
      <c r="D83" s="302"/>
      <c r="E83" s="303"/>
      <c r="F83" s="38"/>
      <c r="G83" s="14"/>
      <c r="H83" s="15"/>
      <c r="I83" s="15"/>
      <c r="J83" s="7"/>
      <c r="K83" s="47"/>
      <c r="Q83" s="135"/>
      <c r="R83" s="281"/>
      <c r="S83" s="281"/>
      <c r="T83" s="281"/>
      <c r="U83" s="281"/>
      <c r="V83" s="138"/>
      <c r="W83" s="139"/>
      <c r="X83" s="7"/>
      <c r="Y83" s="7"/>
      <c r="Z83" s="7"/>
      <c r="AA83" s="139"/>
      <c r="AB83" s="133"/>
      <c r="AC83" s="133"/>
    </row>
    <row r="84" spans="1:29" ht="15" customHeight="1">
      <c r="A84" s="46"/>
      <c r="B84" s="22" t="s">
        <v>13</v>
      </c>
      <c r="C84" s="301" t="s">
        <v>78</v>
      </c>
      <c r="D84" s="302"/>
      <c r="E84" s="303"/>
      <c r="F84" s="38"/>
      <c r="G84" s="14">
        <v>2000</v>
      </c>
      <c r="H84" s="15">
        <v>2000</v>
      </c>
      <c r="I84" s="15">
        <v>2000</v>
      </c>
      <c r="J84" s="7">
        <f>(I84/H84-1)*100</f>
        <v>0</v>
      </c>
      <c r="K84" s="47">
        <v>9.46</v>
      </c>
      <c r="Q84" s="135"/>
      <c r="R84" s="144"/>
      <c r="S84" s="281"/>
      <c r="T84" s="281"/>
      <c r="U84" s="281"/>
      <c r="V84" s="138"/>
      <c r="W84" s="139"/>
      <c r="X84" s="7"/>
      <c r="Y84" s="7"/>
      <c r="Z84" s="7"/>
      <c r="AA84" s="139"/>
      <c r="AB84" s="133"/>
      <c r="AC84" s="133"/>
    </row>
    <row r="85" spans="1:29" ht="15" customHeight="1">
      <c r="A85" s="46"/>
      <c r="B85" s="22" t="s">
        <v>13</v>
      </c>
      <c r="C85" s="301" t="s">
        <v>86</v>
      </c>
      <c r="D85" s="302"/>
      <c r="E85" s="303"/>
      <c r="F85" s="38"/>
      <c r="G85" s="14">
        <v>12600</v>
      </c>
      <c r="H85" s="15">
        <v>13000</v>
      </c>
      <c r="I85" s="15">
        <v>13500</v>
      </c>
      <c r="J85" s="7">
        <f>(I85/H85-1)*100</f>
        <v>3.8461538461538547</v>
      </c>
      <c r="K85" s="47">
        <v>63.58</v>
      </c>
      <c r="Q85" s="135"/>
      <c r="R85" s="144"/>
      <c r="S85" s="281"/>
      <c r="T85" s="281"/>
      <c r="U85" s="281"/>
      <c r="V85" s="138"/>
      <c r="W85" s="139"/>
      <c r="X85" s="7"/>
      <c r="Y85" s="7"/>
      <c r="Z85" s="7"/>
      <c r="AA85" s="139"/>
      <c r="AB85" s="133"/>
      <c r="AC85" s="133"/>
    </row>
    <row r="86" spans="1:29" ht="15" customHeight="1">
      <c r="A86" s="46"/>
      <c r="B86" s="22" t="s">
        <v>13</v>
      </c>
      <c r="C86" s="301" t="s">
        <v>98</v>
      </c>
      <c r="D86" s="302"/>
      <c r="E86" s="303"/>
      <c r="F86" s="38"/>
      <c r="G86" s="14">
        <v>17000</v>
      </c>
      <c r="H86" s="15">
        <v>17000</v>
      </c>
      <c r="I86" s="15">
        <v>17600</v>
      </c>
      <c r="J86" s="7">
        <f>(I86/H86-1)*100</f>
        <v>3.529411764705892</v>
      </c>
      <c r="K86" s="47">
        <v>82.94</v>
      </c>
      <c r="Q86" s="135"/>
      <c r="R86" s="144"/>
      <c r="S86" s="281"/>
      <c r="T86" s="281"/>
      <c r="U86" s="281"/>
      <c r="V86" s="138"/>
      <c r="W86" s="139"/>
      <c r="X86" s="7"/>
      <c r="Y86" s="7"/>
      <c r="Z86" s="7"/>
      <c r="AA86" s="139"/>
      <c r="AB86" s="133"/>
      <c r="AC86" s="133"/>
    </row>
    <row r="87" spans="1:29" ht="15" customHeight="1">
      <c r="A87" s="46"/>
      <c r="B87" s="31" t="s">
        <v>13</v>
      </c>
      <c r="C87" s="301" t="s">
        <v>87</v>
      </c>
      <c r="D87" s="302"/>
      <c r="E87" s="303"/>
      <c r="F87" s="38"/>
      <c r="G87" s="14"/>
      <c r="H87" s="15"/>
      <c r="I87" s="15"/>
      <c r="J87" s="7"/>
      <c r="K87" s="47">
        <v>23.54</v>
      </c>
      <c r="Q87" s="135"/>
      <c r="R87" s="165"/>
      <c r="S87" s="281"/>
      <c r="T87" s="281"/>
      <c r="U87" s="281"/>
      <c r="V87" s="138"/>
      <c r="W87" s="139"/>
      <c r="X87" s="7"/>
      <c r="Y87" s="7"/>
      <c r="Z87" s="7"/>
      <c r="AA87" s="139"/>
      <c r="AB87" s="133"/>
      <c r="AC87" s="133"/>
    </row>
    <row r="88" spans="1:29" ht="15" customHeight="1">
      <c r="A88" s="46"/>
      <c r="B88" s="31" t="s">
        <v>13</v>
      </c>
      <c r="C88" s="73" t="s">
        <v>69</v>
      </c>
      <c r="D88" s="19"/>
      <c r="E88" s="20"/>
      <c r="F88" s="38"/>
      <c r="G88" s="14"/>
      <c r="H88" s="15"/>
      <c r="I88" s="15"/>
      <c r="J88" s="7"/>
      <c r="K88" s="47">
        <v>11</v>
      </c>
      <c r="Q88" s="135"/>
      <c r="R88" s="165"/>
      <c r="S88" s="137"/>
      <c r="T88" s="137"/>
      <c r="U88" s="137"/>
      <c r="V88" s="138"/>
      <c r="W88" s="139"/>
      <c r="X88" s="7"/>
      <c r="Y88" s="7"/>
      <c r="Z88" s="7"/>
      <c r="AA88" s="139"/>
      <c r="AB88" s="133"/>
      <c r="AC88" s="133"/>
    </row>
    <row r="89" spans="1:29" ht="15" customHeight="1">
      <c r="A89" s="46" t="s">
        <v>3</v>
      </c>
      <c r="B89" s="301" t="s">
        <v>147</v>
      </c>
      <c r="C89" s="302"/>
      <c r="D89" s="302"/>
      <c r="E89" s="303"/>
      <c r="F89" s="38"/>
      <c r="G89" s="14"/>
      <c r="H89" s="15"/>
      <c r="I89" s="15"/>
      <c r="J89" s="7"/>
      <c r="K89" s="47">
        <v>219.89</v>
      </c>
      <c r="Q89" s="135"/>
      <c r="R89" s="277"/>
      <c r="S89" s="277"/>
      <c r="T89" s="277"/>
      <c r="U89" s="277"/>
      <c r="V89" s="138"/>
      <c r="W89" s="139"/>
      <c r="X89" s="7"/>
      <c r="Y89" s="7"/>
      <c r="Z89" s="7"/>
      <c r="AA89" s="139"/>
      <c r="AB89" s="133"/>
      <c r="AC89" s="133"/>
    </row>
    <row r="90" spans="1:29" ht="15" customHeight="1">
      <c r="A90" s="46" t="s">
        <v>4</v>
      </c>
      <c r="B90" s="301" t="s">
        <v>148</v>
      </c>
      <c r="C90" s="302"/>
      <c r="D90" s="302"/>
      <c r="E90" s="303"/>
      <c r="F90" s="38"/>
      <c r="G90" s="14"/>
      <c r="H90" s="15"/>
      <c r="I90" s="15"/>
      <c r="J90" s="7"/>
      <c r="K90" s="47"/>
      <c r="Q90" s="135"/>
      <c r="R90" s="281"/>
      <c r="S90" s="281"/>
      <c r="T90" s="281"/>
      <c r="U90" s="281"/>
      <c r="V90" s="138"/>
      <c r="W90" s="139"/>
      <c r="X90" s="7"/>
      <c r="Y90" s="7"/>
      <c r="Z90" s="7"/>
      <c r="AA90" s="139"/>
      <c r="AB90" s="133"/>
      <c r="AC90" s="133"/>
    </row>
    <row r="91" spans="1:29" ht="15" customHeight="1">
      <c r="A91" s="49"/>
      <c r="B91" s="32" t="s">
        <v>13</v>
      </c>
      <c r="C91" s="18" t="s">
        <v>70</v>
      </c>
      <c r="D91" s="19"/>
      <c r="E91" s="20"/>
      <c r="F91" s="52"/>
      <c r="G91" s="23"/>
      <c r="H91" s="24"/>
      <c r="I91" s="24"/>
      <c r="J91" s="7"/>
      <c r="K91" s="47">
        <v>55</v>
      </c>
      <c r="Q91" s="135"/>
      <c r="R91" s="166"/>
      <c r="S91" s="137"/>
      <c r="T91" s="137"/>
      <c r="U91" s="137"/>
      <c r="V91" s="138"/>
      <c r="W91" s="139"/>
      <c r="X91" s="7"/>
      <c r="Y91" s="7"/>
      <c r="Z91" s="7"/>
      <c r="AA91" s="139"/>
      <c r="AB91" s="133"/>
      <c r="AC91" s="133"/>
    </row>
    <row r="92" spans="1:29" ht="15" customHeight="1">
      <c r="A92" s="49"/>
      <c r="B92" s="32" t="s">
        <v>13</v>
      </c>
      <c r="C92" s="301" t="s">
        <v>17</v>
      </c>
      <c r="D92" s="302"/>
      <c r="E92" s="303"/>
      <c r="F92" s="52"/>
      <c r="G92" s="23">
        <v>15000</v>
      </c>
      <c r="H92" s="24">
        <v>15000</v>
      </c>
      <c r="I92" s="24">
        <v>15500</v>
      </c>
      <c r="J92" s="7">
        <f>(I92/H92-1)*100</f>
        <v>3.3333333333333437</v>
      </c>
      <c r="K92" s="47">
        <v>73.04</v>
      </c>
      <c r="Q92" s="135"/>
      <c r="R92" s="166"/>
      <c r="S92" s="281"/>
      <c r="T92" s="281"/>
      <c r="U92" s="281"/>
      <c r="V92" s="138"/>
      <c r="W92" s="139"/>
      <c r="X92" s="7"/>
      <c r="Y92" s="7"/>
      <c r="Z92" s="7"/>
      <c r="AA92" s="139"/>
      <c r="AB92" s="133"/>
      <c r="AC92" s="133"/>
    </row>
    <row r="93" spans="1:29" ht="15" customHeight="1">
      <c r="A93" s="51"/>
      <c r="B93" s="32" t="s">
        <v>13</v>
      </c>
      <c r="C93" s="364" t="s">
        <v>124</v>
      </c>
      <c r="D93" s="365"/>
      <c r="E93" s="366"/>
      <c r="F93" s="38"/>
      <c r="G93" s="34"/>
      <c r="H93" s="15"/>
      <c r="I93" s="15">
        <v>35000</v>
      </c>
      <c r="J93" s="35"/>
      <c r="K93" s="47">
        <v>354.09</v>
      </c>
      <c r="L93" s="201"/>
      <c r="Q93" s="167"/>
      <c r="R93" s="166"/>
      <c r="S93" s="288"/>
      <c r="T93" s="288"/>
      <c r="U93" s="288"/>
      <c r="V93" s="138"/>
      <c r="W93" s="169"/>
      <c r="X93" s="7"/>
      <c r="Y93" s="7"/>
      <c r="Z93" s="170"/>
      <c r="AA93" s="139"/>
      <c r="AB93" s="213"/>
      <c r="AC93" s="133"/>
    </row>
    <row r="94" spans="1:29" s="90" customFormat="1" ht="15" customHeight="1">
      <c r="A94" s="51"/>
      <c r="B94" s="32" t="s">
        <v>13</v>
      </c>
      <c r="C94" s="75" t="s">
        <v>88</v>
      </c>
      <c r="D94" s="76"/>
      <c r="E94" s="77"/>
      <c r="F94" s="89" t="s">
        <v>67</v>
      </c>
      <c r="G94" s="34"/>
      <c r="H94" s="15"/>
      <c r="I94" s="15"/>
      <c r="J94" s="35"/>
      <c r="K94" s="47">
        <v>44</v>
      </c>
      <c r="Q94" s="167"/>
      <c r="R94" s="166"/>
      <c r="S94" s="168"/>
      <c r="T94" s="168"/>
      <c r="U94" s="168"/>
      <c r="V94" s="138"/>
      <c r="W94" s="169"/>
      <c r="X94" s="7"/>
      <c r="Y94" s="7"/>
      <c r="Z94" s="170"/>
      <c r="AA94" s="139"/>
      <c r="AB94" s="171"/>
      <c r="AC94" s="171"/>
    </row>
    <row r="95" spans="1:29" ht="27.75" customHeight="1">
      <c r="A95" s="51"/>
      <c r="B95" s="125" t="s">
        <v>13</v>
      </c>
      <c r="C95" s="367" t="s">
        <v>89</v>
      </c>
      <c r="D95" s="368"/>
      <c r="E95" s="369"/>
      <c r="F95" s="89" t="s">
        <v>67</v>
      </c>
      <c r="G95" s="34"/>
      <c r="H95" s="15"/>
      <c r="I95" s="15"/>
      <c r="J95" s="35"/>
      <c r="K95" s="47">
        <v>165</v>
      </c>
      <c r="L95" s="72"/>
      <c r="Q95" s="167"/>
      <c r="R95" s="172"/>
      <c r="S95" s="276"/>
      <c r="T95" s="276"/>
      <c r="U95" s="276"/>
      <c r="V95" s="138"/>
      <c r="W95" s="169"/>
      <c r="X95" s="7"/>
      <c r="Y95" s="7"/>
      <c r="Z95" s="170"/>
      <c r="AA95" s="139"/>
      <c r="AB95" s="159"/>
      <c r="AC95" s="133"/>
    </row>
    <row r="96" spans="1:29" ht="15" customHeight="1">
      <c r="A96" s="74"/>
      <c r="B96" s="32" t="s">
        <v>66</v>
      </c>
      <c r="C96" s="364" t="s">
        <v>71</v>
      </c>
      <c r="D96" s="365"/>
      <c r="E96" s="366"/>
      <c r="F96" s="89" t="s">
        <v>67</v>
      </c>
      <c r="G96" s="34"/>
      <c r="H96" s="15"/>
      <c r="I96" s="15"/>
      <c r="J96" s="35"/>
      <c r="K96" s="47">
        <v>48.95</v>
      </c>
      <c r="Q96" s="167"/>
      <c r="R96" s="166"/>
      <c r="S96" s="288"/>
      <c r="T96" s="288"/>
      <c r="U96" s="288"/>
      <c r="V96" s="138"/>
      <c r="W96" s="169"/>
      <c r="X96" s="7"/>
      <c r="Y96" s="7"/>
      <c r="Z96" s="170"/>
      <c r="AA96" s="139"/>
      <c r="AB96" s="133"/>
      <c r="AC96" s="133"/>
    </row>
    <row r="97" spans="1:29" ht="15" customHeight="1">
      <c r="A97" s="74" t="s">
        <v>5</v>
      </c>
      <c r="B97" s="33" t="s">
        <v>149</v>
      </c>
      <c r="C97" s="121"/>
      <c r="D97" s="122"/>
      <c r="E97" s="123"/>
      <c r="F97" s="33"/>
      <c r="G97" s="34"/>
      <c r="H97" s="15"/>
      <c r="I97" s="15"/>
      <c r="J97" s="35"/>
      <c r="K97" s="47">
        <v>48.95</v>
      </c>
      <c r="Q97" s="167"/>
      <c r="R97" s="168"/>
      <c r="S97" s="173"/>
      <c r="T97" s="173"/>
      <c r="U97" s="173"/>
      <c r="V97" s="168"/>
      <c r="W97" s="169"/>
      <c r="X97" s="7"/>
      <c r="Y97" s="7"/>
      <c r="Z97" s="170"/>
      <c r="AA97" s="139"/>
      <c r="AB97" s="133"/>
      <c r="AC97" s="133"/>
    </row>
    <row r="98" spans="1:29" ht="15" customHeight="1">
      <c r="A98" s="290" t="s">
        <v>125</v>
      </c>
      <c r="B98" s="291"/>
      <c r="C98" s="291"/>
      <c r="D98" s="291"/>
      <c r="E98" s="291"/>
      <c r="F98" s="291"/>
      <c r="G98" s="291"/>
      <c r="H98" s="291"/>
      <c r="I98" s="291"/>
      <c r="J98" s="291"/>
      <c r="K98" s="292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133"/>
      <c r="AC98" s="133"/>
    </row>
    <row r="99" spans="1:29" ht="15" customHeight="1">
      <c r="A99" s="337" t="s">
        <v>99</v>
      </c>
      <c r="B99" s="338"/>
      <c r="C99" s="338"/>
      <c r="D99" s="338"/>
      <c r="E99" s="338"/>
      <c r="F99" s="338"/>
      <c r="G99" s="338"/>
      <c r="H99" s="338"/>
      <c r="I99" s="338"/>
      <c r="J99" s="338"/>
      <c r="K99" s="339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133"/>
      <c r="AC99" s="133"/>
    </row>
    <row r="100" spans="1:29" ht="15" customHeight="1">
      <c r="A100" s="46" t="s">
        <v>0</v>
      </c>
      <c r="B100" s="301" t="s">
        <v>150</v>
      </c>
      <c r="C100" s="302"/>
      <c r="D100" s="302"/>
      <c r="E100" s="303"/>
      <c r="F100" s="38"/>
      <c r="G100" s="14"/>
      <c r="H100" s="15"/>
      <c r="I100" s="15"/>
      <c r="J100" s="7"/>
      <c r="K100" s="47"/>
      <c r="Q100" s="135"/>
      <c r="R100" s="281"/>
      <c r="S100" s="281"/>
      <c r="T100" s="281"/>
      <c r="U100" s="281"/>
      <c r="V100" s="138"/>
      <c r="W100" s="139"/>
      <c r="X100" s="7"/>
      <c r="Y100" s="7"/>
      <c r="Z100" s="7"/>
      <c r="AA100" s="139"/>
      <c r="AB100" s="133"/>
      <c r="AC100" s="133"/>
    </row>
    <row r="101" spans="1:29" ht="22.5">
      <c r="A101" s="46"/>
      <c r="B101" s="32" t="s">
        <v>13</v>
      </c>
      <c r="C101" s="364" t="s">
        <v>90</v>
      </c>
      <c r="D101" s="365"/>
      <c r="E101" s="366"/>
      <c r="F101" s="37"/>
      <c r="G101" s="381" t="s">
        <v>27</v>
      </c>
      <c r="H101" s="382"/>
      <c r="I101" s="379" t="s">
        <v>28</v>
      </c>
      <c r="J101" s="380"/>
      <c r="K101" s="86" t="s">
        <v>58</v>
      </c>
      <c r="Q101" s="135"/>
      <c r="R101" s="166"/>
      <c r="S101" s="288"/>
      <c r="T101" s="288"/>
      <c r="U101" s="288"/>
      <c r="V101" s="174"/>
      <c r="W101" s="274"/>
      <c r="X101" s="274"/>
      <c r="Y101" s="275"/>
      <c r="Z101" s="275"/>
      <c r="AA101" s="154"/>
      <c r="AB101" s="133"/>
      <c r="AC101" s="133"/>
    </row>
    <row r="102" spans="1:29" ht="15" customHeight="1">
      <c r="A102" s="46"/>
      <c r="B102" s="32" t="s">
        <v>13</v>
      </c>
      <c r="C102" s="364" t="s">
        <v>91</v>
      </c>
      <c r="D102" s="365"/>
      <c r="E102" s="366"/>
      <c r="F102" s="37"/>
      <c r="G102" s="36">
        <v>2000</v>
      </c>
      <c r="H102" s="15">
        <v>2100</v>
      </c>
      <c r="I102" s="15">
        <v>2200</v>
      </c>
      <c r="J102" s="7">
        <v>2200</v>
      </c>
      <c r="K102" s="47">
        <v>11.07</v>
      </c>
      <c r="Q102" s="135"/>
      <c r="R102" s="166"/>
      <c r="S102" s="288"/>
      <c r="T102" s="288"/>
      <c r="U102" s="288"/>
      <c r="V102" s="174"/>
      <c r="W102" s="175"/>
      <c r="X102" s="7"/>
      <c r="Y102" s="7"/>
      <c r="Z102" s="7"/>
      <c r="AA102" s="139"/>
      <c r="AB102" s="133"/>
      <c r="AC102" s="133"/>
    </row>
    <row r="103" spans="1:29" ht="15" customHeight="1">
      <c r="A103" s="46"/>
      <c r="B103" s="22" t="s">
        <v>13</v>
      </c>
      <c r="C103" s="301" t="s">
        <v>29</v>
      </c>
      <c r="D103" s="302"/>
      <c r="E103" s="303"/>
      <c r="F103" s="38"/>
      <c r="G103" s="14">
        <v>4000</v>
      </c>
      <c r="H103" s="15">
        <v>4200</v>
      </c>
      <c r="I103" s="15">
        <v>4400</v>
      </c>
      <c r="J103" s="7">
        <v>4400</v>
      </c>
      <c r="K103" s="47">
        <v>22.13</v>
      </c>
      <c r="Q103" s="135"/>
      <c r="R103" s="144"/>
      <c r="S103" s="281"/>
      <c r="T103" s="281"/>
      <c r="U103" s="281"/>
      <c r="V103" s="138"/>
      <c r="W103" s="139"/>
      <c r="X103" s="7"/>
      <c r="Y103" s="7"/>
      <c r="Z103" s="7"/>
      <c r="AA103" s="139"/>
      <c r="AB103" s="133"/>
      <c r="AC103" s="133"/>
    </row>
    <row r="104" spans="1:29" ht="15" customHeight="1">
      <c r="A104" s="46"/>
      <c r="B104" s="22" t="s">
        <v>13</v>
      </c>
      <c r="C104" s="301" t="s">
        <v>30</v>
      </c>
      <c r="D104" s="302"/>
      <c r="E104" s="303"/>
      <c r="F104" s="38"/>
      <c r="G104" s="14">
        <v>20000</v>
      </c>
      <c r="H104" s="15">
        <v>21000</v>
      </c>
      <c r="I104" s="15">
        <v>21800</v>
      </c>
      <c r="J104" s="7">
        <v>21800</v>
      </c>
      <c r="K104" s="47">
        <v>109.81</v>
      </c>
      <c r="Q104" s="135"/>
      <c r="R104" s="144"/>
      <c r="S104" s="281"/>
      <c r="T104" s="281"/>
      <c r="U104" s="281"/>
      <c r="V104" s="138"/>
      <c r="W104" s="139"/>
      <c r="X104" s="7"/>
      <c r="Y104" s="7"/>
      <c r="Z104" s="7"/>
      <c r="AA104" s="139"/>
      <c r="AB104" s="133"/>
      <c r="AC104" s="133"/>
    </row>
    <row r="105" spans="1:29" ht="15" customHeight="1">
      <c r="A105" s="46" t="s">
        <v>1</v>
      </c>
      <c r="B105" s="301" t="s">
        <v>151</v>
      </c>
      <c r="C105" s="302"/>
      <c r="D105" s="302"/>
      <c r="E105" s="303"/>
      <c r="F105" s="12"/>
      <c r="G105" s="16"/>
      <c r="H105" s="15"/>
      <c r="I105" s="15"/>
      <c r="J105" s="7"/>
      <c r="K105" s="47"/>
      <c r="Q105" s="135"/>
      <c r="R105" s="281"/>
      <c r="S105" s="281"/>
      <c r="T105" s="281"/>
      <c r="U105" s="281"/>
      <c r="V105" s="134"/>
      <c r="W105" s="6"/>
      <c r="X105" s="7"/>
      <c r="Y105" s="7"/>
      <c r="Z105" s="7"/>
      <c r="AA105" s="139"/>
      <c r="AB105" s="133"/>
      <c r="AC105" s="133"/>
    </row>
    <row r="106" spans="1:29" ht="15" customHeight="1">
      <c r="A106" s="46"/>
      <c r="B106" s="22" t="s">
        <v>13</v>
      </c>
      <c r="C106" s="301" t="s">
        <v>31</v>
      </c>
      <c r="D106" s="302"/>
      <c r="E106" s="303"/>
      <c r="F106" s="38"/>
      <c r="G106" s="14">
        <v>20</v>
      </c>
      <c r="H106" s="15">
        <v>20</v>
      </c>
      <c r="I106" s="15">
        <v>20</v>
      </c>
      <c r="J106" s="7">
        <v>20</v>
      </c>
      <c r="K106" s="47">
        <v>0.12</v>
      </c>
      <c r="Q106" s="135"/>
      <c r="R106" s="144"/>
      <c r="S106" s="281"/>
      <c r="T106" s="281"/>
      <c r="U106" s="281"/>
      <c r="V106" s="138"/>
      <c r="W106" s="139"/>
      <c r="X106" s="7"/>
      <c r="Y106" s="7"/>
      <c r="Z106" s="7"/>
      <c r="AA106" s="139"/>
      <c r="AB106" s="133"/>
      <c r="AC106" s="133"/>
    </row>
    <row r="107" spans="1:29" ht="15" customHeight="1">
      <c r="A107" s="46" t="s">
        <v>2</v>
      </c>
      <c r="B107" s="301" t="s">
        <v>152</v>
      </c>
      <c r="C107" s="302"/>
      <c r="D107" s="302"/>
      <c r="E107" s="303"/>
      <c r="F107" s="38"/>
      <c r="G107" s="14"/>
      <c r="H107" s="15"/>
      <c r="I107" s="15"/>
      <c r="J107" s="7"/>
      <c r="K107" s="47"/>
      <c r="Q107" s="135"/>
      <c r="R107" s="281"/>
      <c r="S107" s="281"/>
      <c r="T107" s="281"/>
      <c r="U107" s="281"/>
      <c r="V107" s="138"/>
      <c r="W107" s="139"/>
      <c r="X107" s="7"/>
      <c r="Y107" s="7"/>
      <c r="Z107" s="7"/>
      <c r="AA107" s="139"/>
      <c r="AB107" s="133"/>
      <c r="AC107" s="133"/>
    </row>
    <row r="108" spans="1:29" ht="15" customHeight="1">
      <c r="A108" s="46"/>
      <c r="B108" s="22" t="s">
        <v>13</v>
      </c>
      <c r="C108" s="301" t="s">
        <v>32</v>
      </c>
      <c r="D108" s="302"/>
      <c r="E108" s="303"/>
      <c r="F108" s="38"/>
      <c r="G108" s="14"/>
      <c r="H108" s="15"/>
      <c r="I108" s="15"/>
      <c r="J108" s="7">
        <v>750</v>
      </c>
      <c r="K108" s="47">
        <v>3.76</v>
      </c>
      <c r="Q108" s="135"/>
      <c r="R108" s="144"/>
      <c r="S108" s="281"/>
      <c r="T108" s="281"/>
      <c r="U108" s="281"/>
      <c r="V108" s="138"/>
      <c r="W108" s="139"/>
      <c r="X108" s="7"/>
      <c r="Y108" s="7"/>
      <c r="Z108" s="7"/>
      <c r="AA108" s="139"/>
      <c r="AB108" s="133"/>
      <c r="AC108" s="133"/>
    </row>
    <row r="109" spans="1:29" ht="15" customHeight="1">
      <c r="A109" s="46"/>
      <c r="B109" s="22" t="s">
        <v>13</v>
      </c>
      <c r="C109" s="301" t="s">
        <v>33</v>
      </c>
      <c r="D109" s="302"/>
      <c r="E109" s="303"/>
      <c r="F109" s="38"/>
      <c r="G109" s="14"/>
      <c r="H109" s="15"/>
      <c r="I109" s="15"/>
      <c r="J109" s="7">
        <v>1560</v>
      </c>
      <c r="K109" s="47">
        <v>7.89</v>
      </c>
      <c r="Q109" s="135"/>
      <c r="R109" s="144"/>
      <c r="S109" s="281"/>
      <c r="T109" s="281"/>
      <c r="U109" s="281"/>
      <c r="V109" s="138"/>
      <c r="W109" s="139"/>
      <c r="X109" s="7"/>
      <c r="Y109" s="7"/>
      <c r="Z109" s="7"/>
      <c r="AA109" s="139"/>
      <c r="AB109" s="133"/>
      <c r="AC109" s="133"/>
    </row>
    <row r="110" spans="1:29" ht="15" customHeight="1">
      <c r="A110" s="46"/>
      <c r="B110" s="22" t="s">
        <v>13</v>
      </c>
      <c r="C110" s="301" t="s">
        <v>34</v>
      </c>
      <c r="D110" s="302"/>
      <c r="E110" s="303"/>
      <c r="F110" s="38"/>
      <c r="G110" s="14"/>
      <c r="H110" s="15"/>
      <c r="I110" s="15"/>
      <c r="J110" s="7">
        <v>3000</v>
      </c>
      <c r="K110" s="47">
        <v>15.07</v>
      </c>
      <c r="Q110" s="135"/>
      <c r="R110" s="144"/>
      <c r="S110" s="281"/>
      <c r="T110" s="281"/>
      <c r="U110" s="281"/>
      <c r="V110" s="138"/>
      <c r="W110" s="139"/>
      <c r="X110" s="7"/>
      <c r="Y110" s="7"/>
      <c r="Z110" s="7"/>
      <c r="AA110" s="139"/>
      <c r="AB110" s="133"/>
      <c r="AC110" s="133"/>
    </row>
    <row r="111" spans="1:29" ht="15" customHeight="1">
      <c r="A111" s="46"/>
      <c r="B111" s="22" t="s">
        <v>13</v>
      </c>
      <c r="C111" s="301" t="s">
        <v>35</v>
      </c>
      <c r="D111" s="302"/>
      <c r="E111" s="303"/>
      <c r="F111" s="38"/>
      <c r="G111" s="14"/>
      <c r="H111" s="15"/>
      <c r="I111" s="15"/>
      <c r="J111" s="7">
        <v>4400</v>
      </c>
      <c r="K111" s="47">
        <v>22.13</v>
      </c>
      <c r="Q111" s="135"/>
      <c r="R111" s="144"/>
      <c r="S111" s="281"/>
      <c r="T111" s="281"/>
      <c r="U111" s="281"/>
      <c r="V111" s="138"/>
      <c r="W111" s="139"/>
      <c r="X111" s="7"/>
      <c r="Y111" s="7"/>
      <c r="Z111" s="7"/>
      <c r="AA111" s="139"/>
      <c r="AB111" s="133"/>
      <c r="AC111" s="133"/>
    </row>
    <row r="112" spans="1:29" ht="15" customHeight="1">
      <c r="A112" s="46" t="s">
        <v>3</v>
      </c>
      <c r="B112" s="301" t="s">
        <v>153</v>
      </c>
      <c r="C112" s="302"/>
      <c r="D112" s="302"/>
      <c r="E112" s="303"/>
      <c r="F112" s="38"/>
      <c r="G112" s="14"/>
      <c r="H112" s="15"/>
      <c r="I112" s="15"/>
      <c r="J112" s="7"/>
      <c r="K112" s="47"/>
      <c r="Q112" s="135"/>
      <c r="R112" s="281"/>
      <c r="S112" s="281"/>
      <c r="T112" s="281"/>
      <c r="U112" s="281"/>
      <c r="V112" s="138"/>
      <c r="W112" s="139"/>
      <c r="X112" s="7"/>
      <c r="Y112" s="7"/>
      <c r="Z112" s="7"/>
      <c r="AA112" s="139"/>
      <c r="AB112" s="133"/>
      <c r="AC112" s="133"/>
    </row>
    <row r="113" spans="1:29" ht="15" customHeight="1">
      <c r="A113" s="46"/>
      <c r="B113" s="22" t="s">
        <v>13</v>
      </c>
      <c r="C113" s="301" t="s">
        <v>36</v>
      </c>
      <c r="D113" s="302"/>
      <c r="E113" s="303"/>
      <c r="F113" s="38"/>
      <c r="G113" s="14"/>
      <c r="H113" s="15"/>
      <c r="I113" s="15"/>
      <c r="J113" s="7">
        <v>1660</v>
      </c>
      <c r="K113" s="47"/>
      <c r="Q113" s="135"/>
      <c r="R113" s="144"/>
      <c r="S113" s="281"/>
      <c r="T113" s="281"/>
      <c r="U113" s="281"/>
      <c r="V113" s="138"/>
      <c r="W113" s="139"/>
      <c r="X113" s="7"/>
      <c r="Y113" s="7"/>
      <c r="Z113" s="7"/>
      <c r="AA113" s="139"/>
      <c r="AB113" s="133"/>
      <c r="AC113" s="133"/>
    </row>
    <row r="114" spans="1:29" ht="15" customHeight="1">
      <c r="A114" s="46"/>
      <c r="B114" s="22"/>
      <c r="C114" s="261" t="s">
        <v>13</v>
      </c>
      <c r="D114" s="326" t="s">
        <v>72</v>
      </c>
      <c r="E114" s="327"/>
      <c r="F114" s="38"/>
      <c r="G114" s="14"/>
      <c r="H114" s="15"/>
      <c r="I114" s="15"/>
      <c r="J114" s="7"/>
      <c r="K114" s="87">
        <v>8.36</v>
      </c>
      <c r="Q114" s="135"/>
      <c r="R114" s="144"/>
      <c r="S114" s="176"/>
      <c r="T114" s="287"/>
      <c r="U114" s="287"/>
      <c r="V114" s="138"/>
      <c r="W114" s="139"/>
      <c r="X114" s="7"/>
      <c r="Y114" s="7"/>
      <c r="Z114" s="7"/>
      <c r="AA114" s="139"/>
      <c r="AB114" s="133"/>
      <c r="AC114" s="133"/>
    </row>
    <row r="115" spans="1:29" ht="15" customHeight="1">
      <c r="A115" s="46"/>
      <c r="B115" s="22"/>
      <c r="C115" s="260" t="s">
        <v>13</v>
      </c>
      <c r="D115" s="346" t="s">
        <v>73</v>
      </c>
      <c r="E115" s="347"/>
      <c r="F115" s="38"/>
      <c r="G115" s="14"/>
      <c r="H115" s="15"/>
      <c r="I115" s="15"/>
      <c r="J115" s="7"/>
      <c r="K115" s="87">
        <v>3.53</v>
      </c>
      <c r="Q115" s="135"/>
      <c r="R115" s="144"/>
      <c r="S115" s="176"/>
      <c r="T115" s="287"/>
      <c r="U115" s="287"/>
      <c r="V115" s="138"/>
      <c r="W115" s="139"/>
      <c r="X115" s="7"/>
      <c r="Y115" s="7"/>
      <c r="Z115" s="7"/>
      <c r="AA115" s="139"/>
      <c r="AB115" s="133"/>
      <c r="AC115" s="133"/>
    </row>
    <row r="116" spans="1:29" ht="15" customHeight="1">
      <c r="A116" s="46"/>
      <c r="B116" s="22" t="s">
        <v>13</v>
      </c>
      <c r="C116" s="301" t="s">
        <v>37</v>
      </c>
      <c r="D116" s="302"/>
      <c r="E116" s="303"/>
      <c r="F116" s="38"/>
      <c r="G116" s="14"/>
      <c r="H116" s="15"/>
      <c r="I116" s="15"/>
      <c r="J116" s="7"/>
      <c r="K116" s="86" t="s">
        <v>56</v>
      </c>
      <c r="Q116" s="135"/>
      <c r="R116" s="144"/>
      <c r="S116" s="281"/>
      <c r="T116" s="281"/>
      <c r="U116" s="281"/>
      <c r="V116" s="138"/>
      <c r="W116" s="139"/>
      <c r="X116" s="7"/>
      <c r="Y116" s="7"/>
      <c r="Z116" s="7"/>
      <c r="AA116" s="154"/>
      <c r="AB116" s="133"/>
      <c r="AC116" s="133"/>
    </row>
    <row r="117" spans="1:29" ht="15" customHeight="1">
      <c r="A117" s="46" t="s">
        <v>4</v>
      </c>
      <c r="B117" s="328" t="s">
        <v>154</v>
      </c>
      <c r="C117" s="329"/>
      <c r="D117" s="329"/>
      <c r="E117" s="330"/>
      <c r="F117" s="38"/>
      <c r="G117" s="14"/>
      <c r="H117" s="15"/>
      <c r="I117" s="15"/>
      <c r="J117" s="7">
        <v>20</v>
      </c>
      <c r="K117" s="47">
        <v>0.12</v>
      </c>
      <c r="L117" s="72"/>
      <c r="Q117" s="135"/>
      <c r="R117" s="285"/>
      <c r="S117" s="285"/>
      <c r="T117" s="285"/>
      <c r="U117" s="285"/>
      <c r="V117" s="138"/>
      <c r="W117" s="139"/>
      <c r="X117" s="7"/>
      <c r="Y117" s="7"/>
      <c r="Z117" s="7"/>
      <c r="AA117" s="139"/>
      <c r="AB117" s="159"/>
      <c r="AC117" s="133"/>
    </row>
    <row r="118" spans="1:29" ht="15" customHeight="1">
      <c r="A118" s="46" t="s">
        <v>5</v>
      </c>
      <c r="B118" s="328" t="s">
        <v>155</v>
      </c>
      <c r="C118" s="329"/>
      <c r="D118" s="329"/>
      <c r="E118" s="330"/>
      <c r="F118" s="38"/>
      <c r="G118" s="14"/>
      <c r="H118" s="15"/>
      <c r="I118" s="15"/>
      <c r="J118" s="7">
        <v>100</v>
      </c>
      <c r="K118" s="47">
        <v>0.47</v>
      </c>
      <c r="Q118" s="135"/>
      <c r="R118" s="285"/>
      <c r="S118" s="285"/>
      <c r="T118" s="285"/>
      <c r="U118" s="285"/>
      <c r="V118" s="138"/>
      <c r="W118" s="139"/>
      <c r="X118" s="7"/>
      <c r="Y118" s="7"/>
      <c r="Z118" s="7"/>
      <c r="AA118" s="139"/>
      <c r="AB118" s="133"/>
      <c r="AC118" s="133"/>
    </row>
    <row r="119" spans="1:29" ht="15" customHeight="1">
      <c r="A119" s="46" t="s">
        <v>6</v>
      </c>
      <c r="B119" s="328" t="s">
        <v>156</v>
      </c>
      <c r="C119" s="329"/>
      <c r="D119" s="329"/>
      <c r="E119" s="330"/>
      <c r="F119" s="38"/>
      <c r="G119" s="14"/>
      <c r="H119" s="15"/>
      <c r="I119" s="15"/>
      <c r="J119" s="7"/>
      <c r="K119" s="47"/>
      <c r="Q119" s="135"/>
      <c r="R119" s="285"/>
      <c r="S119" s="285"/>
      <c r="T119" s="285"/>
      <c r="U119" s="285"/>
      <c r="V119" s="138"/>
      <c r="W119" s="139"/>
      <c r="X119" s="7"/>
      <c r="Y119" s="7"/>
      <c r="Z119" s="7"/>
      <c r="AA119" s="139"/>
      <c r="AB119" s="133"/>
      <c r="AC119" s="133"/>
    </row>
    <row r="120" spans="1:29" ht="22.5">
      <c r="A120" s="46"/>
      <c r="B120" s="22" t="s">
        <v>13</v>
      </c>
      <c r="C120" s="301" t="s">
        <v>38</v>
      </c>
      <c r="D120" s="302"/>
      <c r="E120" s="303"/>
      <c r="F120" s="307"/>
      <c r="G120" s="308"/>
      <c r="H120" s="308"/>
      <c r="I120" s="309"/>
      <c r="J120" s="7"/>
      <c r="K120" s="86" t="s">
        <v>18</v>
      </c>
      <c r="Q120" s="135"/>
      <c r="R120" s="144"/>
      <c r="S120" s="281"/>
      <c r="T120" s="281"/>
      <c r="U120" s="281"/>
      <c r="V120" s="286"/>
      <c r="W120" s="286"/>
      <c r="X120" s="286"/>
      <c r="Y120" s="286"/>
      <c r="Z120" s="7"/>
      <c r="AA120" s="154"/>
      <c r="AB120" s="133"/>
      <c r="AC120" s="133"/>
    </row>
    <row r="121" spans="1:29" ht="15" customHeight="1">
      <c r="A121" s="46"/>
      <c r="B121" s="22" t="s">
        <v>13</v>
      </c>
      <c r="C121" s="301" t="s">
        <v>39</v>
      </c>
      <c r="D121" s="302"/>
      <c r="E121" s="303"/>
      <c r="F121" s="38"/>
      <c r="G121" s="14"/>
      <c r="H121" s="15"/>
      <c r="I121" s="15"/>
      <c r="J121" s="7">
        <v>330</v>
      </c>
      <c r="K121" s="47">
        <v>1.65</v>
      </c>
      <c r="Q121" s="135"/>
      <c r="R121" s="144"/>
      <c r="S121" s="281"/>
      <c r="T121" s="281"/>
      <c r="U121" s="281"/>
      <c r="V121" s="138"/>
      <c r="W121" s="139"/>
      <c r="X121" s="7"/>
      <c r="Y121" s="7"/>
      <c r="Z121" s="7"/>
      <c r="AA121" s="139"/>
      <c r="AB121" s="133"/>
      <c r="AC121" s="133"/>
    </row>
    <row r="122" spans="1:29" ht="15" customHeight="1">
      <c r="A122" s="46"/>
      <c r="B122" s="22" t="s">
        <v>13</v>
      </c>
      <c r="C122" s="301" t="s">
        <v>40</v>
      </c>
      <c r="D122" s="302"/>
      <c r="E122" s="303"/>
      <c r="F122" s="38"/>
      <c r="G122" s="14"/>
      <c r="H122" s="15"/>
      <c r="I122" s="15"/>
      <c r="J122" s="7">
        <v>1660</v>
      </c>
      <c r="K122" s="47">
        <v>8.36</v>
      </c>
      <c r="Q122" s="135"/>
      <c r="R122" s="144"/>
      <c r="S122" s="281"/>
      <c r="T122" s="281"/>
      <c r="U122" s="281"/>
      <c r="V122" s="138"/>
      <c r="W122" s="139"/>
      <c r="X122" s="7"/>
      <c r="Y122" s="7"/>
      <c r="Z122" s="7"/>
      <c r="AA122" s="139"/>
      <c r="AB122" s="133"/>
      <c r="AC122" s="133"/>
    </row>
    <row r="123" spans="1:29" ht="15" customHeight="1">
      <c r="A123" s="46"/>
      <c r="B123" s="22" t="s">
        <v>13</v>
      </c>
      <c r="C123" s="301" t="s">
        <v>41</v>
      </c>
      <c r="D123" s="302"/>
      <c r="E123" s="303"/>
      <c r="F123" s="38"/>
      <c r="G123" s="14"/>
      <c r="H123" s="15"/>
      <c r="I123" s="15"/>
      <c r="J123" s="7">
        <v>830</v>
      </c>
      <c r="K123" s="47">
        <v>4.24</v>
      </c>
      <c r="Q123" s="135"/>
      <c r="R123" s="144"/>
      <c r="S123" s="281"/>
      <c r="T123" s="281"/>
      <c r="U123" s="281"/>
      <c r="V123" s="138"/>
      <c r="W123" s="139"/>
      <c r="X123" s="7"/>
      <c r="Y123" s="7"/>
      <c r="Z123" s="7"/>
      <c r="AA123" s="139"/>
      <c r="AB123" s="133"/>
      <c r="AC123" s="133"/>
    </row>
    <row r="124" spans="1:29" ht="15" customHeight="1">
      <c r="A124" s="46" t="s">
        <v>26</v>
      </c>
      <c r="B124" s="301" t="s">
        <v>157</v>
      </c>
      <c r="C124" s="302"/>
      <c r="D124" s="302"/>
      <c r="E124" s="303"/>
      <c r="F124" s="38"/>
      <c r="G124" s="14"/>
      <c r="H124" s="15"/>
      <c r="I124" s="15"/>
      <c r="J124" s="7"/>
      <c r="K124" s="47"/>
      <c r="Q124" s="135"/>
      <c r="R124" s="281"/>
      <c r="S124" s="281"/>
      <c r="T124" s="281"/>
      <c r="U124" s="281"/>
      <c r="V124" s="138"/>
      <c r="W124" s="139"/>
      <c r="X124" s="7"/>
      <c r="Y124" s="7"/>
      <c r="Z124" s="7"/>
      <c r="AA124" s="139"/>
      <c r="AB124" s="133"/>
      <c r="AC124" s="133"/>
    </row>
    <row r="125" spans="1:29" ht="15" customHeight="1">
      <c r="A125" s="46"/>
      <c r="B125" s="22" t="s">
        <v>13</v>
      </c>
      <c r="C125" s="301" t="s">
        <v>42</v>
      </c>
      <c r="D125" s="302"/>
      <c r="E125" s="303"/>
      <c r="F125" s="38"/>
      <c r="G125" s="14"/>
      <c r="H125" s="15"/>
      <c r="I125" s="15"/>
      <c r="J125" s="7">
        <v>20</v>
      </c>
      <c r="K125" s="47">
        <v>0.12</v>
      </c>
      <c r="Q125" s="135"/>
      <c r="R125" s="144"/>
      <c r="S125" s="281"/>
      <c r="T125" s="281"/>
      <c r="U125" s="281"/>
      <c r="V125" s="138"/>
      <c r="W125" s="139"/>
      <c r="X125" s="7"/>
      <c r="Y125" s="7"/>
      <c r="Z125" s="7"/>
      <c r="AA125" s="139"/>
      <c r="AB125" s="133"/>
      <c r="AC125" s="133"/>
    </row>
    <row r="126" spans="1:29" ht="15" customHeight="1">
      <c r="A126" s="46"/>
      <c r="B126" s="22" t="s">
        <v>13</v>
      </c>
      <c r="C126" s="301" t="s">
        <v>43</v>
      </c>
      <c r="D126" s="302"/>
      <c r="E126" s="303"/>
      <c r="F126" s="38"/>
      <c r="G126" s="14"/>
      <c r="H126" s="15"/>
      <c r="I126" s="15"/>
      <c r="J126" s="7">
        <v>30</v>
      </c>
      <c r="K126" s="47">
        <v>0.12</v>
      </c>
      <c r="Q126" s="135"/>
      <c r="R126" s="144"/>
      <c r="S126" s="281"/>
      <c r="T126" s="281"/>
      <c r="U126" s="281"/>
      <c r="V126" s="138"/>
      <c r="W126" s="139"/>
      <c r="X126" s="7"/>
      <c r="Y126" s="7"/>
      <c r="Z126" s="7"/>
      <c r="AA126" s="139"/>
      <c r="AB126" s="133"/>
      <c r="AC126" s="133"/>
    </row>
    <row r="127" spans="1:29" ht="15" customHeight="1">
      <c r="A127" s="46"/>
      <c r="B127" s="95" t="s">
        <v>13</v>
      </c>
      <c r="C127" s="301" t="s">
        <v>44</v>
      </c>
      <c r="D127" s="302"/>
      <c r="E127" s="303"/>
      <c r="F127" s="28"/>
      <c r="G127" s="25"/>
      <c r="H127" s="26"/>
      <c r="I127" s="15">
        <v>50</v>
      </c>
      <c r="J127" s="7">
        <v>50</v>
      </c>
      <c r="K127" s="47">
        <v>0.23</v>
      </c>
      <c r="Q127" s="135"/>
      <c r="R127" s="177"/>
      <c r="S127" s="281"/>
      <c r="T127" s="281"/>
      <c r="U127" s="281"/>
      <c r="V127" s="138"/>
      <c r="W127" s="139"/>
      <c r="X127" s="7"/>
      <c r="Y127" s="7"/>
      <c r="Z127" s="7"/>
      <c r="AA127" s="139"/>
      <c r="AB127" s="133"/>
      <c r="AC127" s="133"/>
    </row>
    <row r="128" spans="1:29" ht="15" customHeight="1">
      <c r="A128" s="46"/>
      <c r="B128" s="95" t="s">
        <v>13</v>
      </c>
      <c r="C128" s="301" t="s">
        <v>45</v>
      </c>
      <c r="D128" s="302"/>
      <c r="E128" s="303"/>
      <c r="F128" s="28"/>
      <c r="G128" s="25"/>
      <c r="H128" s="26"/>
      <c r="I128" s="15"/>
      <c r="J128" s="7"/>
      <c r="K128" s="47">
        <v>0.35</v>
      </c>
      <c r="Q128" s="135"/>
      <c r="R128" s="177"/>
      <c r="S128" s="281"/>
      <c r="T128" s="281"/>
      <c r="U128" s="281"/>
      <c r="V128" s="138"/>
      <c r="W128" s="139"/>
      <c r="X128" s="7"/>
      <c r="Y128" s="7"/>
      <c r="Z128" s="7"/>
      <c r="AA128" s="139"/>
      <c r="AB128" s="133"/>
      <c r="AC128" s="133"/>
    </row>
    <row r="129" spans="1:29" ht="15" customHeight="1">
      <c r="A129" s="46" t="s">
        <v>7</v>
      </c>
      <c r="B129" s="301" t="s">
        <v>158</v>
      </c>
      <c r="C129" s="302"/>
      <c r="D129" s="302"/>
      <c r="E129" s="303"/>
      <c r="F129" s="28"/>
      <c r="G129" s="25"/>
      <c r="H129" s="26"/>
      <c r="I129" s="15">
        <v>1000</v>
      </c>
      <c r="J129" s="7">
        <v>1000</v>
      </c>
      <c r="K129" s="47">
        <v>5.06</v>
      </c>
      <c r="Q129" s="135"/>
      <c r="R129" s="281"/>
      <c r="S129" s="281"/>
      <c r="T129" s="281"/>
      <c r="U129" s="281"/>
      <c r="V129" s="138"/>
      <c r="W129" s="139"/>
      <c r="X129" s="7"/>
      <c r="Y129" s="7"/>
      <c r="Z129" s="7"/>
      <c r="AA129" s="139"/>
      <c r="AB129" s="133"/>
      <c r="AC129" s="133"/>
    </row>
    <row r="130" spans="1:29" ht="22.5">
      <c r="A130" s="94" t="s">
        <v>68</v>
      </c>
      <c r="B130" s="334" t="s">
        <v>159</v>
      </c>
      <c r="C130" s="335"/>
      <c r="D130" s="335"/>
      <c r="E130" s="336"/>
      <c r="F130" s="307"/>
      <c r="G130" s="308"/>
      <c r="H130" s="308"/>
      <c r="I130" s="309"/>
      <c r="J130" s="7"/>
      <c r="K130" s="86" t="s">
        <v>59</v>
      </c>
      <c r="Q130" s="155"/>
      <c r="R130" s="262"/>
      <c r="S130" s="262"/>
      <c r="T130" s="262"/>
      <c r="U130" s="262"/>
      <c r="V130" s="286"/>
      <c r="W130" s="286"/>
      <c r="X130" s="286"/>
      <c r="Y130" s="286"/>
      <c r="Z130" s="7"/>
      <c r="AA130" s="154"/>
      <c r="AB130" s="133"/>
      <c r="AC130" s="133"/>
    </row>
    <row r="131" spans="1:29" ht="26.25" customHeight="1">
      <c r="A131" s="331" t="s">
        <v>126</v>
      </c>
      <c r="B131" s="332"/>
      <c r="C131" s="332"/>
      <c r="D131" s="332"/>
      <c r="E131" s="332"/>
      <c r="F131" s="332"/>
      <c r="G131" s="332"/>
      <c r="H131" s="332"/>
      <c r="I131" s="332"/>
      <c r="J131" s="332"/>
      <c r="K131" s="333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133"/>
      <c r="AC131" s="133"/>
    </row>
    <row r="132" spans="1:29" ht="15" customHeight="1">
      <c r="A132" s="337" t="s">
        <v>93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9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133"/>
      <c r="AC132" s="133"/>
    </row>
    <row r="133" spans="1:29" ht="15" customHeight="1">
      <c r="A133" s="46" t="s">
        <v>0</v>
      </c>
      <c r="B133" s="301" t="s">
        <v>160</v>
      </c>
      <c r="C133" s="302"/>
      <c r="D133" s="302"/>
      <c r="E133" s="303"/>
      <c r="F133" s="38"/>
      <c r="G133" s="14">
        <v>500000</v>
      </c>
      <c r="H133" s="15">
        <v>525000</v>
      </c>
      <c r="I133" s="15">
        <v>545000</v>
      </c>
      <c r="J133" s="7">
        <v>545000</v>
      </c>
      <c r="K133" s="47">
        <v>2534.18</v>
      </c>
      <c r="Q133" s="135"/>
      <c r="R133" s="281"/>
      <c r="S133" s="281"/>
      <c r="T133" s="281"/>
      <c r="U133" s="281"/>
      <c r="V133" s="138"/>
      <c r="W133" s="139"/>
      <c r="X133" s="7"/>
      <c r="Y133" s="7"/>
      <c r="Z133" s="7"/>
      <c r="AA133" s="139"/>
      <c r="AB133" s="133"/>
      <c r="AC133" s="133"/>
    </row>
    <row r="134" spans="1:29" ht="15" customHeight="1">
      <c r="A134" s="46" t="s">
        <v>1</v>
      </c>
      <c r="B134" s="301" t="s">
        <v>161</v>
      </c>
      <c r="C134" s="302"/>
      <c r="D134" s="302"/>
      <c r="E134" s="303"/>
      <c r="F134" s="38"/>
      <c r="G134" s="14">
        <v>400000</v>
      </c>
      <c r="H134" s="15">
        <v>420000</v>
      </c>
      <c r="I134" s="15">
        <v>436000</v>
      </c>
      <c r="J134" s="7">
        <v>436000</v>
      </c>
      <c r="K134" s="47">
        <v>2027.41</v>
      </c>
      <c r="Q134" s="135"/>
      <c r="R134" s="281"/>
      <c r="S134" s="281"/>
      <c r="T134" s="281"/>
      <c r="U134" s="281"/>
      <c r="V134" s="138"/>
      <c r="W134" s="139"/>
      <c r="X134" s="7"/>
      <c r="Y134" s="7"/>
      <c r="Z134" s="7"/>
      <c r="AA134" s="139"/>
      <c r="AB134" s="133"/>
      <c r="AC134" s="133"/>
    </row>
    <row r="135" spans="1:29" ht="15" customHeight="1">
      <c r="A135" s="49" t="s">
        <v>2</v>
      </c>
      <c r="B135" s="301" t="s">
        <v>162</v>
      </c>
      <c r="C135" s="302"/>
      <c r="D135" s="302"/>
      <c r="E135" s="303"/>
      <c r="F135" s="52"/>
      <c r="G135" s="23">
        <v>200000</v>
      </c>
      <c r="H135" s="24">
        <v>210000</v>
      </c>
      <c r="I135" s="24">
        <v>218000</v>
      </c>
      <c r="J135" s="7">
        <v>218000</v>
      </c>
      <c r="K135" s="83">
        <v>1013.65</v>
      </c>
      <c r="Q135" s="135"/>
      <c r="R135" s="281"/>
      <c r="S135" s="281"/>
      <c r="T135" s="281"/>
      <c r="U135" s="281"/>
      <c r="V135" s="138"/>
      <c r="W135" s="139"/>
      <c r="X135" s="7"/>
      <c r="Y135" s="7"/>
      <c r="Z135" s="7"/>
      <c r="AA135" s="139"/>
      <c r="AB135" s="133"/>
      <c r="AC135" s="133"/>
    </row>
    <row r="136" spans="1:29" ht="15" customHeight="1">
      <c r="A136" s="304" t="s">
        <v>46</v>
      </c>
      <c r="B136" s="305"/>
      <c r="C136" s="305"/>
      <c r="D136" s="305"/>
      <c r="E136" s="305"/>
      <c r="F136" s="305"/>
      <c r="G136" s="305"/>
      <c r="H136" s="305"/>
      <c r="I136" s="305"/>
      <c r="J136" s="305"/>
      <c r="K136" s="306"/>
      <c r="L136" s="72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159"/>
      <c r="AC136" s="133"/>
    </row>
    <row r="137" spans="1:29" ht="15" customHeight="1">
      <c r="A137" s="66" t="s">
        <v>0</v>
      </c>
      <c r="B137" s="301" t="s">
        <v>163</v>
      </c>
      <c r="C137" s="302"/>
      <c r="D137" s="302"/>
      <c r="E137" s="303"/>
      <c r="F137" s="67"/>
      <c r="G137" s="68"/>
      <c r="H137" s="69"/>
      <c r="I137" s="69"/>
      <c r="J137" s="7"/>
      <c r="K137" s="70"/>
      <c r="Q137" s="135"/>
      <c r="R137" s="281"/>
      <c r="S137" s="281"/>
      <c r="T137" s="281"/>
      <c r="U137" s="281"/>
      <c r="V137" s="138"/>
      <c r="W137" s="139"/>
      <c r="X137" s="7"/>
      <c r="Y137" s="7"/>
      <c r="Z137" s="7"/>
      <c r="AA137" s="139"/>
      <c r="AB137" s="133"/>
      <c r="AC137" s="133"/>
    </row>
    <row r="138" spans="1:29" ht="15" customHeight="1">
      <c r="A138" s="46"/>
      <c r="B138" s="22" t="s">
        <v>13</v>
      </c>
      <c r="C138" s="301" t="s">
        <v>94</v>
      </c>
      <c r="D138" s="302"/>
      <c r="E138" s="303"/>
      <c r="F138" s="38"/>
      <c r="G138" s="14">
        <v>7000</v>
      </c>
      <c r="H138" s="15">
        <v>8000</v>
      </c>
      <c r="I138" s="15">
        <v>9000</v>
      </c>
      <c r="J138" s="7">
        <v>9000</v>
      </c>
      <c r="K138" s="47">
        <v>37.73</v>
      </c>
      <c r="M138" s="139"/>
      <c r="N138" s="133"/>
      <c r="Q138" s="135"/>
      <c r="R138" s="144"/>
      <c r="S138" s="281"/>
      <c r="T138" s="281"/>
      <c r="U138" s="281"/>
      <c r="V138" s="138"/>
      <c r="W138" s="139"/>
      <c r="X138" s="7"/>
      <c r="Y138" s="7"/>
      <c r="Z138" s="7"/>
      <c r="AA138" s="139"/>
      <c r="AB138" s="133"/>
      <c r="AC138" s="133"/>
    </row>
    <row r="139" spans="1:29" ht="15" customHeight="1">
      <c r="A139" s="46"/>
      <c r="B139" s="22" t="s">
        <v>13</v>
      </c>
      <c r="C139" s="301" t="s">
        <v>95</v>
      </c>
      <c r="D139" s="302"/>
      <c r="E139" s="303"/>
      <c r="F139" s="38"/>
      <c r="G139" s="14">
        <v>5500</v>
      </c>
      <c r="H139" s="15">
        <v>6000</v>
      </c>
      <c r="I139" s="15">
        <v>6500</v>
      </c>
      <c r="J139" s="7">
        <v>6500</v>
      </c>
      <c r="K139" s="47">
        <v>28.27</v>
      </c>
      <c r="M139" s="139"/>
      <c r="N139" s="133"/>
      <c r="Q139" s="135"/>
      <c r="R139" s="144"/>
      <c r="S139" s="281"/>
      <c r="T139" s="281"/>
      <c r="U139" s="281"/>
      <c r="V139" s="138"/>
      <c r="W139" s="139"/>
      <c r="X139" s="7"/>
      <c r="Y139" s="7"/>
      <c r="Z139" s="7"/>
      <c r="AA139" s="139"/>
      <c r="AB139" s="133"/>
      <c r="AC139" s="133"/>
    </row>
    <row r="140" spans="1:29" ht="15" customHeight="1">
      <c r="A140" s="46"/>
      <c r="B140" s="22" t="s">
        <v>13</v>
      </c>
      <c r="C140" s="301" t="s">
        <v>47</v>
      </c>
      <c r="D140" s="302"/>
      <c r="E140" s="303"/>
      <c r="F140" s="38"/>
      <c r="G140" s="14">
        <v>16000</v>
      </c>
      <c r="H140" s="15">
        <v>20000</v>
      </c>
      <c r="I140" s="15">
        <v>24000</v>
      </c>
      <c r="J140" s="7">
        <v>24000</v>
      </c>
      <c r="K140" s="47">
        <v>94.16</v>
      </c>
      <c r="M140" s="139"/>
      <c r="N140" s="133"/>
      <c r="Q140" s="135"/>
      <c r="R140" s="144"/>
      <c r="S140" s="281"/>
      <c r="T140" s="281"/>
      <c r="U140" s="281"/>
      <c r="V140" s="138"/>
      <c r="W140" s="139"/>
      <c r="X140" s="7"/>
      <c r="Y140" s="7"/>
      <c r="Z140" s="7"/>
      <c r="AA140" s="139"/>
      <c r="AB140" s="133"/>
      <c r="AC140" s="133"/>
    </row>
    <row r="141" spans="1:29" ht="15" customHeight="1">
      <c r="A141" s="46"/>
      <c r="B141" s="22" t="s">
        <v>13</v>
      </c>
      <c r="C141" s="301" t="s">
        <v>48</v>
      </c>
      <c r="D141" s="302"/>
      <c r="E141" s="303"/>
      <c r="F141" s="38"/>
      <c r="G141" s="15">
        <v>9000</v>
      </c>
      <c r="H141" s="15">
        <v>10000</v>
      </c>
      <c r="I141" s="15">
        <v>11000</v>
      </c>
      <c r="J141" s="7">
        <v>11000</v>
      </c>
      <c r="K141" s="47">
        <v>51.81</v>
      </c>
      <c r="M141" s="139"/>
      <c r="N141" s="133"/>
      <c r="Q141" s="135"/>
      <c r="R141" s="144"/>
      <c r="S141" s="281"/>
      <c r="T141" s="281"/>
      <c r="U141" s="281"/>
      <c r="V141" s="138"/>
      <c r="W141" s="7"/>
      <c r="X141" s="7"/>
      <c r="Y141" s="7"/>
      <c r="Z141" s="7"/>
      <c r="AA141" s="139"/>
      <c r="AB141" s="133"/>
      <c r="AC141" s="133"/>
    </row>
    <row r="142" spans="1:29" ht="15" customHeight="1">
      <c r="A142" s="46" t="s">
        <v>1</v>
      </c>
      <c r="B142" s="301" t="s">
        <v>164</v>
      </c>
      <c r="C142" s="302"/>
      <c r="D142" s="302"/>
      <c r="E142" s="303"/>
      <c r="F142" s="38"/>
      <c r="G142" s="14"/>
      <c r="H142" s="15"/>
      <c r="I142" s="15"/>
      <c r="J142" s="7"/>
      <c r="K142" s="47"/>
      <c r="M142" s="139"/>
      <c r="N142" s="133"/>
      <c r="Q142" s="135"/>
      <c r="R142" s="281"/>
      <c r="S142" s="281"/>
      <c r="T142" s="281"/>
      <c r="U142" s="281"/>
      <c r="V142" s="138"/>
      <c r="W142" s="139"/>
      <c r="X142" s="7"/>
      <c r="Y142" s="7"/>
      <c r="Z142" s="7"/>
      <c r="AA142" s="139"/>
      <c r="AB142" s="133"/>
      <c r="AC142" s="133"/>
    </row>
    <row r="143" spans="1:29" ht="15" customHeight="1">
      <c r="A143" s="46"/>
      <c r="B143" s="22" t="s">
        <v>13</v>
      </c>
      <c r="C143" s="301" t="s">
        <v>49</v>
      </c>
      <c r="D143" s="302"/>
      <c r="E143" s="303"/>
      <c r="F143" s="38"/>
      <c r="G143" s="14">
        <v>4000</v>
      </c>
      <c r="H143" s="15">
        <v>5000</v>
      </c>
      <c r="I143" s="15">
        <v>6000</v>
      </c>
      <c r="J143" s="7">
        <v>6000</v>
      </c>
      <c r="K143" s="47">
        <v>23.54</v>
      </c>
      <c r="M143" s="139"/>
      <c r="N143" s="133"/>
      <c r="Q143" s="135"/>
      <c r="R143" s="144"/>
      <c r="S143" s="281"/>
      <c r="T143" s="281"/>
      <c r="U143" s="281"/>
      <c r="V143" s="138"/>
      <c r="W143" s="139"/>
      <c r="X143" s="7"/>
      <c r="Y143" s="7"/>
      <c r="Z143" s="7"/>
      <c r="AA143" s="139"/>
      <c r="AB143" s="133"/>
      <c r="AC143" s="133"/>
    </row>
    <row r="144" spans="1:29" ht="15" customHeight="1">
      <c r="A144" s="46"/>
      <c r="B144" s="22" t="s">
        <v>13</v>
      </c>
      <c r="C144" s="301" t="s">
        <v>50</v>
      </c>
      <c r="D144" s="302"/>
      <c r="E144" s="303"/>
      <c r="F144" s="38"/>
      <c r="G144" s="14">
        <v>8000</v>
      </c>
      <c r="H144" s="15">
        <v>9000</v>
      </c>
      <c r="I144" s="15">
        <v>10000</v>
      </c>
      <c r="J144" s="7">
        <v>10000</v>
      </c>
      <c r="K144" s="47">
        <v>42.35</v>
      </c>
      <c r="M144" s="139"/>
      <c r="N144" s="133"/>
      <c r="Q144" s="135"/>
      <c r="R144" s="144"/>
      <c r="S144" s="281"/>
      <c r="T144" s="281"/>
      <c r="U144" s="281"/>
      <c r="V144" s="138"/>
      <c r="W144" s="139"/>
      <c r="X144" s="7"/>
      <c r="Y144" s="7"/>
      <c r="Z144" s="7"/>
      <c r="AA144" s="139"/>
      <c r="AB144" s="133"/>
      <c r="AC144" s="133"/>
    </row>
    <row r="145" spans="1:29" ht="15" customHeight="1">
      <c r="A145" s="46"/>
      <c r="B145" s="22" t="s">
        <v>13</v>
      </c>
      <c r="C145" s="301" t="s">
        <v>51</v>
      </c>
      <c r="D145" s="302"/>
      <c r="E145" s="303"/>
      <c r="F145" s="38"/>
      <c r="G145" s="14">
        <v>40000</v>
      </c>
      <c r="H145" s="15">
        <v>50000</v>
      </c>
      <c r="I145" s="15">
        <v>60000</v>
      </c>
      <c r="J145" s="7">
        <v>60000</v>
      </c>
      <c r="K145" s="47">
        <v>235.51</v>
      </c>
      <c r="M145" s="139"/>
      <c r="N145" s="133"/>
      <c r="Q145" s="135"/>
      <c r="R145" s="144"/>
      <c r="S145" s="281"/>
      <c r="T145" s="281"/>
      <c r="U145" s="281"/>
      <c r="V145" s="138"/>
      <c r="W145" s="139"/>
      <c r="X145" s="7"/>
      <c r="Y145" s="7"/>
      <c r="Z145" s="7"/>
      <c r="AA145" s="139"/>
      <c r="AB145" s="133"/>
      <c r="AC145" s="133"/>
    </row>
    <row r="146" spans="1:29" ht="15" customHeight="1">
      <c r="A146" s="46"/>
      <c r="B146" s="22" t="s">
        <v>13</v>
      </c>
      <c r="C146" s="301" t="s">
        <v>52</v>
      </c>
      <c r="D146" s="302"/>
      <c r="E146" s="303"/>
      <c r="F146" s="38"/>
      <c r="G146" s="14">
        <v>20000</v>
      </c>
      <c r="H146" s="15">
        <v>30000</v>
      </c>
      <c r="I146" s="15">
        <v>40000</v>
      </c>
      <c r="J146" s="7">
        <v>40000</v>
      </c>
      <c r="K146" s="47">
        <v>141.24</v>
      </c>
      <c r="M146" s="139"/>
      <c r="N146" s="133"/>
      <c r="Q146" s="135"/>
      <c r="R146" s="144"/>
      <c r="S146" s="281"/>
      <c r="T146" s="281"/>
      <c r="U146" s="281"/>
      <c r="V146" s="138"/>
      <c r="W146" s="139"/>
      <c r="X146" s="7"/>
      <c r="Y146" s="7"/>
      <c r="Z146" s="7"/>
      <c r="AA146" s="139"/>
      <c r="AB146" s="133"/>
      <c r="AC146" s="133"/>
    </row>
    <row r="147" spans="1:29" ht="15" customHeight="1">
      <c r="A147" s="46"/>
      <c r="B147" s="22" t="s">
        <v>13</v>
      </c>
      <c r="C147" s="301" t="s">
        <v>53</v>
      </c>
      <c r="D147" s="302"/>
      <c r="E147" s="303"/>
      <c r="F147" s="38"/>
      <c r="G147" s="14">
        <v>20000</v>
      </c>
      <c r="H147" s="15">
        <v>25000</v>
      </c>
      <c r="I147" s="15">
        <v>30000</v>
      </c>
      <c r="J147" s="7">
        <v>30000</v>
      </c>
      <c r="K147" s="47">
        <v>117.7</v>
      </c>
      <c r="M147" s="139"/>
      <c r="N147" s="133"/>
      <c r="Q147" s="135"/>
      <c r="R147" s="144"/>
      <c r="S147" s="281"/>
      <c r="T147" s="281"/>
      <c r="U147" s="281"/>
      <c r="V147" s="138"/>
      <c r="W147" s="139"/>
      <c r="X147" s="7"/>
      <c r="Y147" s="7"/>
      <c r="Z147" s="7"/>
      <c r="AA147" s="139"/>
      <c r="AB147" s="133"/>
      <c r="AC147" s="133"/>
    </row>
    <row r="148" spans="1:29" ht="15" customHeight="1">
      <c r="A148" s="46"/>
      <c r="B148" s="22" t="s">
        <v>13</v>
      </c>
      <c r="C148" s="301" t="s">
        <v>54</v>
      </c>
      <c r="D148" s="302"/>
      <c r="E148" s="303"/>
      <c r="F148" s="38"/>
      <c r="G148" s="14"/>
      <c r="H148" s="15"/>
      <c r="I148" s="15">
        <v>6000</v>
      </c>
      <c r="J148" s="7">
        <v>6000</v>
      </c>
      <c r="K148" s="47">
        <v>28.27</v>
      </c>
      <c r="M148" s="139"/>
      <c r="N148" s="133"/>
      <c r="Q148" s="135"/>
      <c r="R148" s="144"/>
      <c r="S148" s="281"/>
      <c r="T148" s="281"/>
      <c r="U148" s="281"/>
      <c r="V148" s="138"/>
      <c r="W148" s="139"/>
      <c r="X148" s="7"/>
      <c r="Y148" s="7"/>
      <c r="Z148" s="7"/>
      <c r="AA148" s="139"/>
      <c r="AB148" s="133"/>
      <c r="AC148" s="133"/>
    </row>
    <row r="149" spans="1:29" ht="15" customHeight="1">
      <c r="A149" s="78" t="s">
        <v>2</v>
      </c>
      <c r="B149" s="18" t="s">
        <v>165</v>
      </c>
      <c r="C149" s="126"/>
      <c r="D149" s="19"/>
      <c r="E149" s="20"/>
      <c r="F149" s="38"/>
      <c r="G149" s="79"/>
      <c r="H149" s="80"/>
      <c r="I149" s="80"/>
      <c r="J149" s="7"/>
      <c r="K149" s="88">
        <v>44</v>
      </c>
      <c r="M149" s="139"/>
      <c r="N149" s="133"/>
      <c r="Q149" s="135"/>
      <c r="R149" s="137"/>
      <c r="S149" s="171"/>
      <c r="T149" s="137"/>
      <c r="U149" s="137"/>
      <c r="V149" s="138"/>
      <c r="W149" s="139"/>
      <c r="X149" s="7"/>
      <c r="Y149" s="7"/>
      <c r="Z149" s="7"/>
      <c r="AA149" s="139"/>
      <c r="AB149" s="159"/>
      <c r="AC149" s="133"/>
    </row>
    <row r="150" spans="1:29" s="90" customFormat="1" ht="15" customHeight="1" thickBot="1">
      <c r="A150" s="323" t="s">
        <v>129</v>
      </c>
      <c r="B150" s="324"/>
      <c r="C150" s="324"/>
      <c r="D150" s="324"/>
      <c r="E150" s="324"/>
      <c r="F150" s="324"/>
      <c r="G150" s="324"/>
      <c r="H150" s="324"/>
      <c r="I150" s="324"/>
      <c r="J150" s="324"/>
      <c r="K150" s="325"/>
      <c r="L150" s="128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178"/>
      <c r="AC150" s="171"/>
    </row>
    <row r="151" spans="17:29" ht="12.75">
      <c r="Q151" s="133"/>
      <c r="R151" s="133"/>
      <c r="S151" s="133"/>
      <c r="T151" s="133"/>
      <c r="U151" s="133"/>
      <c r="V151" s="214"/>
      <c r="W151" s="133"/>
      <c r="X151" s="133"/>
      <c r="Y151" s="133"/>
      <c r="Z151" s="133"/>
      <c r="AA151" s="215"/>
      <c r="AB151" s="133"/>
      <c r="AC151" s="133"/>
    </row>
    <row r="152" spans="1:29" s="90" customFormat="1" ht="12.75">
      <c r="A152" s="132" t="s">
        <v>100</v>
      </c>
      <c r="B152" s="129"/>
      <c r="F152" s="130"/>
      <c r="K152" s="131"/>
      <c r="Q152" s="179"/>
      <c r="R152" s="180"/>
      <c r="S152" s="171"/>
      <c r="T152" s="171"/>
      <c r="U152" s="171"/>
      <c r="V152" s="181"/>
      <c r="W152" s="171"/>
      <c r="X152" s="171"/>
      <c r="Y152" s="171"/>
      <c r="Z152" s="171"/>
      <c r="AA152" s="153"/>
      <c r="AB152" s="171"/>
      <c r="AC152" s="171"/>
    </row>
    <row r="153" spans="1:29" s="90" customFormat="1" ht="12.75">
      <c r="A153" s="231" t="s">
        <v>117</v>
      </c>
      <c r="B153" s="129"/>
      <c r="C153" s="128"/>
      <c r="D153" s="128"/>
      <c r="E153" s="128"/>
      <c r="F153" s="232"/>
      <c r="G153" s="128"/>
      <c r="H153" s="128"/>
      <c r="I153" s="128"/>
      <c r="J153" s="128"/>
      <c r="K153" s="233"/>
      <c r="Q153" s="216"/>
      <c r="R153" s="217"/>
      <c r="S153" s="218"/>
      <c r="T153" s="218"/>
      <c r="U153" s="218"/>
      <c r="V153" s="219"/>
      <c r="W153" s="171"/>
      <c r="X153" s="171"/>
      <c r="Y153" s="171"/>
      <c r="Z153" s="171"/>
      <c r="AA153" s="153"/>
      <c r="AB153" s="171"/>
      <c r="AC153" s="171"/>
    </row>
    <row r="154" spans="1:29" s="90" customFormat="1" ht="12.75">
      <c r="A154" s="231" t="s">
        <v>118</v>
      </c>
      <c r="B154" s="129"/>
      <c r="C154" s="128"/>
      <c r="D154" s="128"/>
      <c r="E154" s="128"/>
      <c r="F154" s="232"/>
      <c r="G154" s="128"/>
      <c r="H154" s="128"/>
      <c r="I154" s="128"/>
      <c r="J154" s="128"/>
      <c r="K154" s="233"/>
      <c r="Q154" s="216"/>
      <c r="R154" s="217"/>
      <c r="S154" s="218"/>
      <c r="T154" s="218"/>
      <c r="U154" s="218"/>
      <c r="V154" s="219"/>
      <c r="W154" s="171"/>
      <c r="X154" s="171"/>
      <c r="Y154" s="171"/>
      <c r="Z154" s="171"/>
      <c r="AA154" s="153"/>
      <c r="AB154" s="171"/>
      <c r="AC154" s="171"/>
    </row>
    <row r="155" spans="1:29" s="90" customFormat="1" ht="12.75">
      <c r="A155" s="231" t="s">
        <v>119</v>
      </c>
      <c r="B155" s="129"/>
      <c r="C155" s="128"/>
      <c r="D155" s="128"/>
      <c r="E155" s="128"/>
      <c r="F155" s="232"/>
      <c r="G155" s="128"/>
      <c r="H155" s="128"/>
      <c r="I155" s="128"/>
      <c r="J155" s="128"/>
      <c r="K155" s="233"/>
      <c r="Q155" s="216"/>
      <c r="R155" s="217"/>
      <c r="S155" s="218"/>
      <c r="T155" s="218"/>
      <c r="U155" s="218"/>
      <c r="V155" s="219"/>
      <c r="W155" s="171"/>
      <c r="X155" s="171"/>
      <c r="Y155" s="171"/>
      <c r="Z155" s="171"/>
      <c r="AA155" s="153"/>
      <c r="AB155" s="171"/>
      <c r="AC155" s="171"/>
    </row>
    <row r="156" spans="1:29" ht="12.75">
      <c r="A156" s="2"/>
      <c r="B156" s="1"/>
      <c r="Q156" s="220"/>
      <c r="R156" s="221"/>
      <c r="S156" s="133"/>
      <c r="T156" s="133"/>
      <c r="U156" s="133"/>
      <c r="V156" s="214"/>
      <c r="W156" s="133"/>
      <c r="X156" s="133"/>
      <c r="Y156" s="133"/>
      <c r="Z156" s="133"/>
      <c r="AA156" s="215"/>
      <c r="AB156" s="133"/>
      <c r="AC156" s="133"/>
    </row>
    <row r="157" spans="1:29" ht="12.75">
      <c r="A157" s="2" t="s">
        <v>103</v>
      </c>
      <c r="B157" s="1"/>
      <c r="Q157" s="220"/>
      <c r="R157" s="221"/>
      <c r="S157" s="133"/>
      <c r="T157" s="133"/>
      <c r="U157" s="133"/>
      <c r="V157" s="214"/>
      <c r="W157" s="133"/>
      <c r="X157" s="133"/>
      <c r="Y157" s="133"/>
      <c r="Z157" s="133"/>
      <c r="AA157" s="215"/>
      <c r="AB157" s="133"/>
      <c r="AC157" s="133"/>
    </row>
    <row r="158" spans="1:29" ht="12.75">
      <c r="A158" s="3"/>
      <c r="B158" s="1"/>
      <c r="Q158" s="222"/>
      <c r="R158" s="221"/>
      <c r="S158" s="133"/>
      <c r="T158" s="133"/>
      <c r="U158" s="133"/>
      <c r="V158" s="214"/>
      <c r="W158" s="133"/>
      <c r="X158" s="133"/>
      <c r="Y158" s="133"/>
      <c r="Z158" s="133"/>
      <c r="AA158" s="215"/>
      <c r="AB158" s="133"/>
      <c r="AC158" s="133"/>
    </row>
    <row r="159" spans="1:29" ht="12.75">
      <c r="A159" s="132" t="s">
        <v>175</v>
      </c>
      <c r="B159" s="386"/>
      <c r="C159" s="72"/>
      <c r="D159" s="72"/>
      <c r="E159" s="72"/>
      <c r="F159" s="199"/>
      <c r="G159" s="198"/>
      <c r="H159" s="198"/>
      <c r="I159" s="198"/>
      <c r="J159" s="198"/>
      <c r="K159" s="200"/>
      <c r="Q159" s="223"/>
      <c r="R159" s="224"/>
      <c r="S159" s="211"/>
      <c r="T159" s="211"/>
      <c r="U159" s="211"/>
      <c r="V159" s="225"/>
      <c r="W159" s="211"/>
      <c r="X159" s="211"/>
      <c r="Y159" s="211"/>
      <c r="Z159" s="211"/>
      <c r="AA159" s="226"/>
      <c r="AB159" s="133"/>
      <c r="AC159" s="133"/>
    </row>
    <row r="160" spans="1:29" ht="12.75">
      <c r="A160" s="2"/>
      <c r="B160" s="1"/>
      <c r="C160" s="72"/>
      <c r="D160" s="72"/>
      <c r="E160" s="72"/>
      <c r="Q160" s="220"/>
      <c r="R160" s="221"/>
      <c r="S160" s="133"/>
      <c r="T160" s="133"/>
      <c r="U160" s="133"/>
      <c r="V160" s="214"/>
      <c r="W160" s="133"/>
      <c r="X160" s="133"/>
      <c r="Y160" s="133"/>
      <c r="Z160" s="133"/>
      <c r="AA160" s="215"/>
      <c r="AB160" s="133"/>
      <c r="AC160" s="133"/>
    </row>
    <row r="161" spans="1:29" ht="12.75">
      <c r="A161" s="2" t="s">
        <v>8</v>
      </c>
      <c r="B161" s="1"/>
      <c r="C161" s="72"/>
      <c r="D161" s="72"/>
      <c r="E161" s="72"/>
      <c r="Q161" s="220"/>
      <c r="R161" s="221"/>
      <c r="S161" s="133"/>
      <c r="T161" s="133"/>
      <c r="U161" s="133"/>
      <c r="V161" s="214"/>
      <c r="W161" s="133"/>
      <c r="X161" s="133"/>
      <c r="Y161" s="133"/>
      <c r="Z161" s="133"/>
      <c r="AA161" s="215"/>
      <c r="AB161" s="133"/>
      <c r="AC161" s="133"/>
    </row>
    <row r="162" spans="1:29" ht="12.75">
      <c r="A162" s="3"/>
      <c r="B162" s="1"/>
      <c r="C162" s="72"/>
      <c r="D162" s="72"/>
      <c r="E162" s="72"/>
      <c r="Q162" s="222"/>
      <c r="R162" s="221"/>
      <c r="S162" s="133"/>
      <c r="T162" s="133"/>
      <c r="U162" s="133"/>
      <c r="V162" s="214"/>
      <c r="W162" s="133"/>
      <c r="X162" s="133"/>
      <c r="Y162" s="133"/>
      <c r="Z162" s="133"/>
      <c r="AA162" s="215"/>
      <c r="AB162" s="133"/>
      <c r="AC162" s="133"/>
    </row>
    <row r="163" spans="1:29" ht="12.75">
      <c r="A163" s="3"/>
      <c r="B163" s="1"/>
      <c r="C163" s="72"/>
      <c r="D163" s="72"/>
      <c r="E163" s="72"/>
      <c r="Q163" s="222"/>
      <c r="R163" s="221"/>
      <c r="S163" s="133"/>
      <c r="T163" s="133"/>
      <c r="U163" s="133"/>
      <c r="V163" s="214"/>
      <c r="W163" s="133"/>
      <c r="X163" s="133"/>
      <c r="Y163" s="133"/>
      <c r="Z163" s="133"/>
      <c r="AA163" s="215"/>
      <c r="AB163" s="133"/>
      <c r="AC163" s="133"/>
    </row>
    <row r="164" spans="1:29" ht="12.75">
      <c r="A164" s="2" t="s">
        <v>176</v>
      </c>
      <c r="B164" s="386"/>
      <c r="C164" s="72"/>
      <c r="D164" s="72"/>
      <c r="E164" s="72"/>
      <c r="F164" s="2" t="s">
        <v>11</v>
      </c>
      <c r="K164" s="2"/>
      <c r="Q164" s="227"/>
      <c r="R164" s="224"/>
      <c r="S164" s="159"/>
      <c r="T164" s="133"/>
      <c r="U164" s="133"/>
      <c r="V164" s="220"/>
      <c r="W164" s="133"/>
      <c r="X164" s="133"/>
      <c r="Y164" s="133"/>
      <c r="Z164" s="133"/>
      <c r="AA164" s="220"/>
      <c r="AB164" s="133"/>
      <c r="AC164" s="133"/>
    </row>
    <row r="165" spans="1:29" ht="12.75">
      <c r="A165" s="1"/>
      <c r="B165" s="1"/>
      <c r="F165" s="2" t="s">
        <v>10</v>
      </c>
      <c r="K165" s="2"/>
      <c r="Q165" s="221"/>
      <c r="R165" s="221"/>
      <c r="S165" s="133"/>
      <c r="T165" s="133"/>
      <c r="U165" s="133"/>
      <c r="V165" s="220"/>
      <c r="W165" s="133"/>
      <c r="X165" s="133"/>
      <c r="Y165" s="133"/>
      <c r="Z165" s="133"/>
      <c r="AA165" s="220"/>
      <c r="AB165" s="133"/>
      <c r="AC165" s="133"/>
    </row>
    <row r="166" spans="1:29" ht="12.75">
      <c r="A166" s="1"/>
      <c r="B166" s="1"/>
      <c r="F166" s="2" t="s">
        <v>9</v>
      </c>
      <c r="K166" s="2"/>
      <c r="Q166" s="221"/>
      <c r="R166" s="221"/>
      <c r="S166" s="133"/>
      <c r="T166" s="133"/>
      <c r="U166" s="133"/>
      <c r="V166" s="220"/>
      <c r="W166" s="133"/>
      <c r="X166" s="133"/>
      <c r="Y166" s="133"/>
      <c r="Z166" s="133"/>
      <c r="AA166" s="220"/>
      <c r="AB166" s="133"/>
      <c r="AC166" s="133"/>
    </row>
    <row r="167" spans="1:29" ht="12.75">
      <c r="A167" s="1"/>
      <c r="B167" s="1"/>
      <c r="F167" s="2" t="s">
        <v>12</v>
      </c>
      <c r="K167" s="2"/>
      <c r="Q167" s="221"/>
      <c r="R167" s="221"/>
      <c r="S167" s="133"/>
      <c r="T167" s="133"/>
      <c r="U167" s="133"/>
      <c r="V167" s="220"/>
      <c r="W167" s="133"/>
      <c r="X167" s="133"/>
      <c r="Y167" s="133"/>
      <c r="Z167" s="133"/>
      <c r="AA167" s="220"/>
      <c r="AB167" s="133"/>
      <c r="AC167" s="133"/>
    </row>
    <row r="168" spans="1:29" ht="12.75">
      <c r="A168" s="1"/>
      <c r="B168" s="1"/>
      <c r="F168" s="2" t="s">
        <v>92</v>
      </c>
      <c r="K168" s="2"/>
      <c r="Q168" s="221"/>
      <c r="R168" s="221"/>
      <c r="S168" s="133"/>
      <c r="T168" s="133"/>
      <c r="U168" s="133"/>
      <c r="V168" s="220"/>
      <c r="W168" s="133"/>
      <c r="X168" s="133"/>
      <c r="Y168" s="133"/>
      <c r="Z168" s="133"/>
      <c r="AA168" s="220"/>
      <c r="AB168" s="133"/>
      <c r="AC168" s="133"/>
    </row>
    <row r="169" spans="1:29" ht="12.75">
      <c r="A169" s="1"/>
      <c r="B169" s="1"/>
      <c r="F169" s="1"/>
      <c r="K169" s="1"/>
      <c r="Q169" s="221"/>
      <c r="R169" s="221"/>
      <c r="S169" s="133"/>
      <c r="T169" s="133"/>
      <c r="U169" s="133"/>
      <c r="V169" s="221"/>
      <c r="W169" s="133"/>
      <c r="X169" s="133"/>
      <c r="Y169" s="133"/>
      <c r="Z169" s="133"/>
      <c r="AA169" s="221"/>
      <c r="AB169" s="133"/>
      <c r="AC169" s="133"/>
    </row>
    <row r="170" spans="1:29" ht="12.75">
      <c r="A170" s="1"/>
      <c r="B170" s="1"/>
      <c r="F170" s="8"/>
      <c r="K170" s="8"/>
      <c r="Q170" s="221"/>
      <c r="R170" s="221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</row>
    <row r="171" spans="1:29" ht="12.75">
      <c r="A171" s="1"/>
      <c r="B171" s="1"/>
      <c r="F171" s="2" t="s">
        <v>60</v>
      </c>
      <c r="K171" s="2"/>
      <c r="Q171" s="221"/>
      <c r="R171" s="221"/>
      <c r="S171" s="133"/>
      <c r="T171" s="133"/>
      <c r="U171" s="133"/>
      <c r="V171" s="220"/>
      <c r="W171" s="133"/>
      <c r="X171" s="133"/>
      <c r="Y171" s="133"/>
      <c r="Z171" s="133"/>
      <c r="AA171" s="220"/>
      <c r="AB171" s="133"/>
      <c r="AC171" s="133"/>
    </row>
    <row r="172" spans="6:29" ht="12.75">
      <c r="F172" s="2" t="s">
        <v>61</v>
      </c>
      <c r="K172" s="2"/>
      <c r="Q172" s="133"/>
      <c r="R172" s="133"/>
      <c r="S172" s="133"/>
      <c r="T172" s="133"/>
      <c r="U172" s="133"/>
      <c r="V172" s="220"/>
      <c r="W172" s="133"/>
      <c r="X172" s="133"/>
      <c r="Y172" s="133"/>
      <c r="Z172" s="133"/>
      <c r="AA172" s="220"/>
      <c r="AB172" s="133"/>
      <c r="AC172" s="133"/>
    </row>
    <row r="173" spans="6:29" ht="12.75">
      <c r="F173" s="72" t="s">
        <v>104</v>
      </c>
      <c r="K173" s="72"/>
      <c r="Q173" s="133"/>
      <c r="R173" s="133"/>
      <c r="S173" s="133"/>
      <c r="T173" s="133"/>
      <c r="U173" s="133"/>
      <c r="V173" s="159"/>
      <c r="W173" s="133"/>
      <c r="X173" s="133"/>
      <c r="Y173" s="133"/>
      <c r="Z173" s="133"/>
      <c r="AA173" s="159"/>
      <c r="AB173" s="133"/>
      <c r="AC173" s="133"/>
    </row>
    <row r="174" spans="6:29" ht="12.75">
      <c r="F174" s="72" t="s">
        <v>105</v>
      </c>
      <c r="K174" s="72"/>
      <c r="Q174" s="133"/>
      <c r="R174" s="133"/>
      <c r="S174" s="133"/>
      <c r="T174" s="133"/>
      <c r="U174" s="133"/>
      <c r="V174" s="159"/>
      <c r="W174" s="133"/>
      <c r="X174" s="133"/>
      <c r="Y174" s="133"/>
      <c r="Z174" s="133"/>
      <c r="AA174" s="159"/>
      <c r="AB174" s="133"/>
      <c r="AC174" s="133"/>
    </row>
    <row r="175" spans="17:29" ht="12.75">
      <c r="Q175" s="133"/>
      <c r="R175" s="133"/>
      <c r="S175" s="133"/>
      <c r="T175" s="133"/>
      <c r="U175" s="133"/>
      <c r="V175" s="214"/>
      <c r="W175" s="133"/>
      <c r="X175" s="133"/>
      <c r="Y175" s="133"/>
      <c r="Z175" s="133"/>
      <c r="AA175" s="215"/>
      <c r="AB175" s="133"/>
      <c r="AC175" s="133"/>
    </row>
    <row r="176" spans="2:29" ht="15">
      <c r="B176" s="4"/>
      <c r="C176" s="4"/>
      <c r="D176" s="282"/>
      <c r="E176" s="282"/>
      <c r="F176" s="282"/>
      <c r="G176" s="282"/>
      <c r="H176" s="5"/>
      <c r="I176" s="6"/>
      <c r="J176" s="6"/>
      <c r="K176" s="7"/>
      <c r="L176" s="7"/>
      <c r="M176" s="133"/>
      <c r="N176" s="133"/>
      <c r="Q176" s="133"/>
      <c r="R176" s="4"/>
      <c r="S176" s="4"/>
      <c r="T176" s="282"/>
      <c r="U176" s="282"/>
      <c r="V176" s="282"/>
      <c r="W176" s="282"/>
      <c r="X176" s="5"/>
      <c r="Y176" s="6"/>
      <c r="Z176" s="6"/>
      <c r="AA176" s="7"/>
      <c r="AB176" s="7"/>
      <c r="AC176" s="133"/>
    </row>
    <row r="177" spans="2:29" ht="15.75">
      <c r="B177" s="283"/>
      <c r="C177" s="283"/>
      <c r="D177" s="283"/>
      <c r="E177" s="283"/>
      <c r="F177" s="283"/>
      <c r="G177" s="283"/>
      <c r="H177" s="283"/>
      <c r="I177" s="283"/>
      <c r="J177" s="283"/>
      <c r="K177" s="283"/>
      <c r="L177" s="283"/>
      <c r="M177" s="133"/>
      <c r="N177" s="133"/>
      <c r="Q177" s="13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133"/>
    </row>
    <row r="178" spans="2:29" ht="15.75">
      <c r="B178" s="55"/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133"/>
      <c r="N178" s="133"/>
      <c r="Q178" s="133"/>
      <c r="R178" s="55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133"/>
    </row>
    <row r="179" spans="2:14" ht="15.75"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133"/>
      <c r="N179" s="133"/>
    </row>
    <row r="180" spans="2:14" ht="12.75">
      <c r="B180" s="187"/>
      <c r="C180" s="187"/>
      <c r="D180" s="187"/>
      <c r="E180" s="187"/>
      <c r="F180" s="187"/>
      <c r="G180" s="187"/>
      <c r="H180" s="187"/>
      <c r="I180" s="7"/>
      <c r="J180" s="7"/>
      <c r="K180" s="7"/>
      <c r="L180" s="7"/>
      <c r="M180" s="133"/>
      <c r="N180" s="133"/>
    </row>
    <row r="181" spans="2:14" ht="12.75"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  <c r="L181" s="7"/>
      <c r="M181" s="133"/>
      <c r="N181" s="133"/>
    </row>
    <row r="182" spans="2:14" ht="12.75" customHeight="1">
      <c r="B182" s="300"/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133"/>
      <c r="N182" s="133"/>
    </row>
    <row r="183" spans="2:14" ht="12.75">
      <c r="B183" s="6"/>
      <c r="C183" s="6"/>
      <c r="D183" s="6"/>
      <c r="E183" s="6"/>
      <c r="F183" s="10"/>
      <c r="G183" s="11"/>
      <c r="H183" s="11"/>
      <c r="I183" s="134"/>
      <c r="J183" s="134"/>
      <c r="K183" s="13"/>
      <c r="L183" s="98"/>
      <c r="M183" s="133"/>
      <c r="N183" s="133"/>
    </row>
    <row r="184" spans="2:14" ht="12.75">
      <c r="B184" s="280"/>
      <c r="C184" s="280"/>
      <c r="D184" s="280"/>
      <c r="E184" s="280"/>
      <c r="F184" s="280"/>
      <c r="G184" s="280"/>
      <c r="H184" s="183"/>
      <c r="I184" s="184"/>
      <c r="J184" s="98"/>
      <c r="K184" s="185"/>
      <c r="L184" s="185"/>
      <c r="M184" s="133"/>
      <c r="N184" s="133"/>
    </row>
    <row r="185" spans="2:14" ht="12.75">
      <c r="B185" s="280"/>
      <c r="C185" s="280"/>
      <c r="D185" s="280"/>
      <c r="E185" s="280"/>
      <c r="F185" s="280"/>
      <c r="G185" s="280"/>
      <c r="H185" s="280"/>
      <c r="I185" s="280"/>
      <c r="J185" s="280"/>
      <c r="K185" s="280"/>
      <c r="L185" s="280"/>
      <c r="M185" s="133"/>
      <c r="N185" s="133"/>
    </row>
    <row r="186" spans="2:14" ht="12.75">
      <c r="B186" s="148"/>
      <c r="C186" s="271"/>
      <c r="D186" s="271"/>
      <c r="E186" s="271"/>
      <c r="F186" s="271"/>
      <c r="G186" s="138"/>
      <c r="H186" s="139"/>
      <c r="I186" s="7"/>
      <c r="J186" s="6"/>
      <c r="K186" s="7"/>
      <c r="L186" s="186"/>
      <c r="M186" s="133"/>
      <c r="N186" s="133"/>
    </row>
    <row r="187" spans="2:14" ht="12.75">
      <c r="B187" s="135"/>
      <c r="C187" s="136"/>
      <c r="D187" s="281"/>
      <c r="E187" s="281"/>
      <c r="F187" s="281"/>
      <c r="G187" s="138"/>
      <c r="H187" s="139"/>
      <c r="I187" s="7"/>
      <c r="J187" s="7"/>
      <c r="K187" s="7"/>
      <c r="L187" s="139"/>
      <c r="M187" s="133"/>
      <c r="N187" s="133"/>
    </row>
    <row r="188" spans="2:14" ht="12.75">
      <c r="B188" s="135"/>
      <c r="C188" s="136"/>
      <c r="D188" s="281"/>
      <c r="E188" s="281"/>
      <c r="F188" s="281"/>
      <c r="G188" s="138"/>
      <c r="H188" s="139"/>
      <c r="I188" s="7"/>
      <c r="J188" s="7"/>
      <c r="K188" s="7"/>
      <c r="L188" s="139"/>
      <c r="M188" s="133"/>
      <c r="N188" s="133"/>
    </row>
    <row r="189" spans="2:14" ht="12.75">
      <c r="B189" s="135"/>
      <c r="C189" s="136"/>
      <c r="D189" s="281"/>
      <c r="E189" s="281"/>
      <c r="F189" s="281"/>
      <c r="G189" s="138"/>
      <c r="H189" s="139"/>
      <c r="I189" s="7"/>
      <c r="J189" s="7"/>
      <c r="K189" s="7"/>
      <c r="L189" s="139"/>
      <c r="M189" s="133"/>
      <c r="N189" s="133"/>
    </row>
    <row r="190" spans="2:14" ht="12.75">
      <c r="B190" s="135"/>
      <c r="C190" s="136"/>
      <c r="D190" s="137"/>
      <c r="E190" s="137"/>
      <c r="F190" s="137"/>
      <c r="G190" s="138"/>
      <c r="H190" s="139"/>
      <c r="I190" s="7"/>
      <c r="J190" s="7"/>
      <c r="K190" s="7"/>
      <c r="L190" s="139"/>
      <c r="M190" s="133"/>
      <c r="N190" s="133"/>
    </row>
    <row r="191" spans="2:14" ht="12.75">
      <c r="B191" s="135"/>
      <c r="C191" s="136"/>
      <c r="D191" s="137"/>
      <c r="E191" s="137"/>
      <c r="F191" s="137"/>
      <c r="G191" s="138"/>
      <c r="H191" s="139"/>
      <c r="I191" s="7"/>
      <c r="J191" s="7"/>
      <c r="K191" s="7"/>
      <c r="L191" s="139"/>
      <c r="M191" s="133"/>
      <c r="N191" s="133"/>
    </row>
    <row r="192" spans="2:14" ht="12.75">
      <c r="B192" s="135"/>
      <c r="C192" s="136"/>
      <c r="D192" s="137"/>
      <c r="E192" s="137"/>
      <c r="F192" s="171"/>
      <c r="G192" s="138"/>
      <c r="H192" s="139"/>
      <c r="I192" s="7"/>
      <c r="J192" s="7"/>
      <c r="K192" s="7"/>
      <c r="L192" s="139"/>
      <c r="M192" s="133"/>
      <c r="N192" s="133"/>
    </row>
    <row r="193" spans="2:14" ht="12.75">
      <c r="B193" s="135"/>
      <c r="C193" s="136"/>
      <c r="D193" s="137"/>
      <c r="E193" s="137"/>
      <c r="F193" s="137"/>
      <c r="G193" s="138"/>
      <c r="H193" s="139"/>
      <c r="I193" s="7"/>
      <c r="J193" s="7"/>
      <c r="K193" s="7"/>
      <c r="L193" s="139"/>
      <c r="M193" s="133"/>
      <c r="N193" s="133"/>
    </row>
    <row r="194" spans="2:14" ht="12.75">
      <c r="B194" s="135"/>
      <c r="C194" s="136"/>
      <c r="D194" s="137"/>
      <c r="E194" s="137"/>
      <c r="F194" s="137"/>
      <c r="G194" s="138"/>
      <c r="H194" s="139"/>
      <c r="I194" s="7"/>
      <c r="J194" s="7"/>
      <c r="K194" s="7"/>
      <c r="L194" s="139"/>
      <c r="M194" s="133"/>
      <c r="N194" s="133"/>
    </row>
    <row r="195" spans="2:14" ht="12.75">
      <c r="B195" s="135"/>
      <c r="C195" s="136"/>
      <c r="D195" s="137"/>
      <c r="E195" s="137"/>
      <c r="F195" s="137"/>
      <c r="G195" s="138"/>
      <c r="H195" s="139"/>
      <c r="I195" s="7"/>
      <c r="J195" s="7"/>
      <c r="K195" s="7"/>
      <c r="L195" s="139"/>
      <c r="M195" s="133"/>
      <c r="N195" s="133"/>
    </row>
    <row r="196" spans="2:14" ht="12.75" customHeight="1">
      <c r="B196" s="148"/>
      <c r="C196" s="272"/>
      <c r="D196" s="272"/>
      <c r="E196" s="272"/>
      <c r="F196" s="272"/>
      <c r="G196" s="138"/>
      <c r="H196" s="139"/>
      <c r="I196" s="7"/>
      <c r="J196" s="7"/>
      <c r="K196" s="7"/>
      <c r="L196" s="188"/>
      <c r="M196" s="133"/>
      <c r="N196" s="133"/>
    </row>
    <row r="197" spans="2:14" ht="12.75">
      <c r="B197" s="135"/>
      <c r="C197" s="136"/>
      <c r="D197" s="281"/>
      <c r="E197" s="281"/>
      <c r="F197" s="281"/>
      <c r="G197" s="138"/>
      <c r="H197" s="139"/>
      <c r="I197" s="7"/>
      <c r="J197" s="7"/>
      <c r="K197" s="7"/>
      <c r="L197" s="139"/>
      <c r="M197" s="133"/>
      <c r="N197" s="133"/>
    </row>
    <row r="198" spans="2:14" ht="12.75">
      <c r="B198" s="135"/>
      <c r="C198" s="136"/>
      <c r="D198" s="281"/>
      <c r="E198" s="281"/>
      <c r="F198" s="281"/>
      <c r="G198" s="138"/>
      <c r="H198" s="139"/>
      <c r="I198" s="7"/>
      <c r="J198" s="7"/>
      <c r="K198" s="7"/>
      <c r="L198" s="139"/>
      <c r="M198" s="133"/>
      <c r="N198" s="133"/>
    </row>
    <row r="199" spans="2:14" ht="12.75">
      <c r="B199" s="135"/>
      <c r="C199" s="136"/>
      <c r="D199" s="137"/>
      <c r="E199" s="137"/>
      <c r="F199" s="137"/>
      <c r="G199" s="138"/>
      <c r="H199" s="139"/>
      <c r="I199" s="7"/>
      <c r="J199" s="7"/>
      <c r="K199" s="7"/>
      <c r="L199" s="139"/>
      <c r="M199" s="133"/>
      <c r="N199" s="133"/>
    </row>
    <row r="200" spans="2:14" ht="12.75">
      <c r="B200" s="135"/>
      <c r="C200" s="136"/>
      <c r="D200" s="137"/>
      <c r="E200" s="137"/>
      <c r="F200" s="137"/>
      <c r="G200" s="138"/>
      <c r="H200" s="139"/>
      <c r="I200" s="7"/>
      <c r="J200" s="7"/>
      <c r="K200" s="7"/>
      <c r="L200" s="139"/>
      <c r="M200" s="133"/>
      <c r="N200" s="133"/>
    </row>
    <row r="201" spans="2:14" ht="12.75">
      <c r="B201" s="135"/>
      <c r="C201" s="136"/>
      <c r="D201" s="137"/>
      <c r="E201" s="137"/>
      <c r="F201" s="137"/>
      <c r="G201" s="138"/>
      <c r="H201" s="139"/>
      <c r="I201" s="7"/>
      <c r="J201" s="7"/>
      <c r="K201" s="7"/>
      <c r="L201" s="139"/>
      <c r="M201" s="133"/>
      <c r="N201" s="133"/>
    </row>
    <row r="202" spans="2:14" ht="12.75">
      <c r="B202" s="135"/>
      <c r="C202" s="136"/>
      <c r="D202" s="137"/>
      <c r="E202" s="137"/>
      <c r="F202" s="171"/>
      <c r="G202" s="138"/>
      <c r="H202" s="139"/>
      <c r="I202" s="7"/>
      <c r="J202" s="7"/>
      <c r="K202" s="7"/>
      <c r="L202" s="139"/>
      <c r="M202" s="133"/>
      <c r="N202" s="133"/>
    </row>
    <row r="203" spans="2:14" ht="12.75">
      <c r="B203" s="135"/>
      <c r="C203" s="136"/>
      <c r="D203" s="137"/>
      <c r="E203" s="137"/>
      <c r="F203" s="137"/>
      <c r="G203" s="138"/>
      <c r="H203" s="139"/>
      <c r="I203" s="7"/>
      <c r="J203" s="7"/>
      <c r="K203" s="7"/>
      <c r="L203" s="139"/>
      <c r="M203" s="133"/>
      <c r="N203" s="133"/>
    </row>
    <row r="204" spans="2:14" ht="12.75">
      <c r="B204" s="135"/>
      <c r="C204" s="136"/>
      <c r="D204" s="137"/>
      <c r="E204" s="137"/>
      <c r="F204" s="137"/>
      <c r="G204" s="138"/>
      <c r="H204" s="139"/>
      <c r="I204" s="7"/>
      <c r="J204" s="7"/>
      <c r="K204" s="7"/>
      <c r="L204" s="139"/>
      <c r="M204" s="133"/>
      <c r="N204" s="133"/>
    </row>
    <row r="205" spans="2:14" ht="12.75">
      <c r="B205" s="135"/>
      <c r="C205" s="136"/>
      <c r="D205" s="137"/>
      <c r="E205" s="137"/>
      <c r="F205" s="137"/>
      <c r="G205" s="138"/>
      <c r="H205" s="139"/>
      <c r="I205" s="7"/>
      <c r="J205" s="7"/>
      <c r="K205" s="7"/>
      <c r="L205" s="139"/>
      <c r="M205" s="133"/>
      <c r="N205" s="133"/>
    </row>
    <row r="206" spans="2:14" ht="12.75" customHeight="1">
      <c r="B206" s="189"/>
      <c r="C206" s="272"/>
      <c r="D206" s="272"/>
      <c r="E206" s="272"/>
      <c r="F206" s="272"/>
      <c r="G206" s="138"/>
      <c r="H206" s="139"/>
      <c r="I206" s="7"/>
      <c r="J206" s="7"/>
      <c r="K206" s="7"/>
      <c r="L206" s="188"/>
      <c r="M206" s="140"/>
      <c r="N206" s="133"/>
    </row>
    <row r="207" spans="2:14" ht="12.75">
      <c r="B207" s="135"/>
      <c r="C207" s="136"/>
      <c r="D207" s="281"/>
      <c r="E207" s="281"/>
      <c r="F207" s="281"/>
      <c r="G207" s="138"/>
      <c r="H207" s="139"/>
      <c r="I207" s="7"/>
      <c r="J207" s="7"/>
      <c r="K207" s="7"/>
      <c r="L207" s="139"/>
      <c r="M207" s="140"/>
      <c r="N207" s="133"/>
    </row>
    <row r="208" spans="2:14" ht="12.75">
      <c r="B208" s="135"/>
      <c r="C208" s="136"/>
      <c r="D208" s="281"/>
      <c r="E208" s="281"/>
      <c r="F208" s="281"/>
      <c r="G208" s="138"/>
      <c r="H208" s="139"/>
      <c r="I208" s="7"/>
      <c r="J208" s="7"/>
      <c r="K208" s="7"/>
      <c r="L208" s="139"/>
      <c r="M208" s="140"/>
      <c r="N208" s="133"/>
    </row>
    <row r="209" spans="2:14" ht="12.75">
      <c r="B209" s="135"/>
      <c r="C209" s="136"/>
      <c r="D209" s="137"/>
      <c r="E209" s="137"/>
      <c r="F209" s="137"/>
      <c r="G209" s="138"/>
      <c r="H209" s="139"/>
      <c r="I209" s="7"/>
      <c r="J209" s="7"/>
      <c r="K209" s="7"/>
      <c r="L209" s="139"/>
      <c r="M209" s="140"/>
      <c r="N209" s="133"/>
    </row>
    <row r="210" spans="2:14" ht="12.75">
      <c r="B210" s="6"/>
      <c r="C210" s="136"/>
      <c r="D210" s="137"/>
      <c r="E210" s="137"/>
      <c r="F210" s="137"/>
      <c r="G210" s="141"/>
      <c r="H210" s="142"/>
      <c r="I210" s="7"/>
      <c r="J210" s="7"/>
      <c r="K210" s="7"/>
      <c r="L210" s="139"/>
      <c r="M210" s="140"/>
      <c r="N210" s="133"/>
    </row>
    <row r="211" spans="2:14" ht="13.5"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133"/>
      <c r="N211" s="133"/>
    </row>
    <row r="212" spans="2:14" ht="12.75" customHeight="1">
      <c r="B212" s="297"/>
      <c r="C212" s="297"/>
      <c r="D212" s="297"/>
      <c r="E212" s="297"/>
      <c r="F212" s="297"/>
      <c r="G212" s="297"/>
      <c r="H212" s="297"/>
      <c r="I212" s="297"/>
      <c r="J212" s="297"/>
      <c r="K212" s="297"/>
      <c r="L212" s="297"/>
      <c r="M212" s="133"/>
      <c r="N212" s="133"/>
    </row>
    <row r="213" spans="2:14" ht="12.75">
      <c r="B213" s="280"/>
      <c r="C213" s="280"/>
      <c r="D213" s="280"/>
      <c r="E213" s="280"/>
      <c r="F213" s="280"/>
      <c r="G213" s="280"/>
      <c r="H213" s="280"/>
      <c r="I213" s="280"/>
      <c r="J213" s="280"/>
      <c r="K213" s="280"/>
      <c r="L213" s="280"/>
      <c r="M213" s="133"/>
      <c r="N213" s="133"/>
    </row>
    <row r="214" spans="2:14" ht="12.75">
      <c r="B214" s="143"/>
      <c r="C214" s="293"/>
      <c r="D214" s="293"/>
      <c r="E214" s="293"/>
      <c r="F214" s="293"/>
      <c r="G214" s="138"/>
      <c r="H214" s="139"/>
      <c r="I214" s="7"/>
      <c r="J214" s="7"/>
      <c r="K214" s="7"/>
      <c r="L214" s="139"/>
      <c r="M214" s="133"/>
      <c r="N214" s="133"/>
    </row>
    <row r="215" spans="2:14" ht="12.75">
      <c r="B215" s="135"/>
      <c r="C215" s="144"/>
      <c r="D215" s="281"/>
      <c r="E215" s="281"/>
      <c r="F215" s="281"/>
      <c r="G215" s="145"/>
      <c r="H215" s="146"/>
      <c r="I215" s="139"/>
      <c r="J215" s="139"/>
      <c r="K215" s="7"/>
      <c r="L215" s="139"/>
      <c r="M215" s="133"/>
      <c r="N215" s="133"/>
    </row>
    <row r="216" spans="2:14" ht="12.75">
      <c r="B216" s="135"/>
      <c r="C216" s="144"/>
      <c r="D216" s="281"/>
      <c r="E216" s="281"/>
      <c r="F216" s="281"/>
      <c r="G216" s="145"/>
      <c r="H216" s="146"/>
      <c r="I216" s="139"/>
      <c r="J216" s="139"/>
      <c r="K216" s="7"/>
      <c r="L216" s="139"/>
      <c r="M216" s="133"/>
      <c r="N216" s="133"/>
    </row>
    <row r="217" spans="2:14" ht="12.75">
      <c r="B217" s="135"/>
      <c r="C217" s="144"/>
      <c r="D217" s="281"/>
      <c r="E217" s="281"/>
      <c r="F217" s="281"/>
      <c r="G217" s="138"/>
      <c r="H217" s="294"/>
      <c r="I217" s="294"/>
      <c r="J217" s="294"/>
      <c r="K217" s="7"/>
      <c r="L217" s="147"/>
      <c r="M217" s="133"/>
      <c r="N217" s="133"/>
    </row>
    <row r="218" spans="2:14" ht="12.75">
      <c r="B218" s="148"/>
      <c r="C218" s="293"/>
      <c r="D218" s="293"/>
      <c r="E218" s="293"/>
      <c r="F218" s="293"/>
      <c r="G218" s="138"/>
      <c r="H218" s="138"/>
      <c r="I218" s="138"/>
      <c r="J218" s="138"/>
      <c r="K218" s="7"/>
      <c r="L218" s="139"/>
      <c r="M218" s="133"/>
      <c r="N218" s="133"/>
    </row>
    <row r="219" spans="2:14" ht="12.75">
      <c r="B219" s="149"/>
      <c r="C219" s="150"/>
      <c r="D219" s="151"/>
      <c r="E219" s="152"/>
      <c r="F219" s="152"/>
      <c r="G219" s="138"/>
      <c r="H219" s="138"/>
      <c r="I219" s="138"/>
      <c r="J219" s="138"/>
      <c r="K219" s="7"/>
      <c r="L219" s="139"/>
      <c r="M219" s="133"/>
      <c r="N219" s="133"/>
    </row>
    <row r="220" spans="2:14" ht="12.75">
      <c r="B220" s="149"/>
      <c r="C220" s="150"/>
      <c r="D220" s="151"/>
      <c r="E220" s="171"/>
      <c r="F220" s="151"/>
      <c r="G220" s="134"/>
      <c r="H220" s="138"/>
      <c r="I220" s="138"/>
      <c r="J220" s="153"/>
      <c r="K220" s="7"/>
      <c r="L220" s="139"/>
      <c r="M220" s="133"/>
      <c r="N220" s="133"/>
    </row>
    <row r="221" spans="2:14" ht="12.75">
      <c r="B221" s="149"/>
      <c r="C221" s="150"/>
      <c r="D221" s="151"/>
      <c r="E221" s="171"/>
      <c r="F221" s="151"/>
      <c r="G221" s="134"/>
      <c r="H221" s="138"/>
      <c r="I221" s="138"/>
      <c r="J221" s="138"/>
      <c r="K221" s="7"/>
      <c r="L221" s="139"/>
      <c r="M221" s="133"/>
      <c r="N221" s="133"/>
    </row>
    <row r="222" spans="2:14" ht="67.5" customHeight="1">
      <c r="B222" s="148"/>
      <c r="C222" s="272"/>
      <c r="D222" s="272"/>
      <c r="E222" s="272"/>
      <c r="F222" s="272"/>
      <c r="G222" s="134"/>
      <c r="H222" s="139"/>
      <c r="I222" s="139"/>
      <c r="J222" s="265"/>
      <c r="K222" s="265"/>
      <c r="L222" s="154"/>
      <c r="M222" s="133"/>
      <c r="N222" s="133"/>
    </row>
    <row r="223" spans="2:14" ht="13.5" customHeight="1"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133"/>
      <c r="N223" s="133"/>
    </row>
    <row r="224" spans="2:14" ht="13.5" customHeight="1"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133"/>
      <c r="N224" s="133"/>
    </row>
    <row r="225" spans="2:14" ht="12.75">
      <c r="B225" s="280"/>
      <c r="C225" s="280"/>
      <c r="D225" s="280"/>
      <c r="E225" s="280"/>
      <c r="F225" s="280"/>
      <c r="G225" s="280"/>
      <c r="H225" s="280"/>
      <c r="I225" s="280"/>
      <c r="J225" s="280"/>
      <c r="K225" s="280"/>
      <c r="L225" s="280"/>
      <c r="M225" s="133"/>
      <c r="N225" s="133"/>
    </row>
    <row r="226" spans="2:14" ht="12.75" customHeight="1">
      <c r="B226" s="155"/>
      <c r="C226" s="269"/>
      <c r="D226" s="269"/>
      <c r="E226" s="269"/>
      <c r="F226" s="269"/>
      <c r="G226" s="138"/>
      <c r="H226" s="139"/>
      <c r="I226" s="7"/>
      <c r="J226" s="7"/>
      <c r="K226" s="7"/>
      <c r="L226" s="139"/>
      <c r="M226" s="133"/>
      <c r="N226" s="133"/>
    </row>
    <row r="227" spans="2:14" ht="12.75" customHeight="1">
      <c r="B227" s="156"/>
      <c r="C227" s="269"/>
      <c r="D227" s="269"/>
      <c r="E227" s="269"/>
      <c r="F227" s="269"/>
      <c r="G227" s="157"/>
      <c r="H227" s="158"/>
      <c r="I227" s="30"/>
      <c r="J227" s="30"/>
      <c r="K227" s="30"/>
      <c r="L227" s="139"/>
      <c r="M227" s="133"/>
      <c r="N227" s="133"/>
    </row>
    <row r="228" spans="2:14" ht="12.75" customHeight="1">
      <c r="B228" s="156"/>
      <c r="C228" s="269"/>
      <c r="D228" s="269"/>
      <c r="E228" s="269"/>
      <c r="F228" s="269"/>
      <c r="G228" s="157"/>
      <c r="H228" s="158"/>
      <c r="I228" s="30"/>
      <c r="J228" s="30"/>
      <c r="K228" s="30"/>
      <c r="L228" s="139"/>
      <c r="M228" s="133"/>
      <c r="N228" s="133"/>
    </row>
    <row r="229" spans="2:14" ht="12.75" customHeight="1">
      <c r="B229" s="156"/>
      <c r="C229" s="269"/>
      <c r="D229" s="269"/>
      <c r="E229" s="269"/>
      <c r="F229" s="269"/>
      <c r="G229" s="157"/>
      <c r="H229" s="158"/>
      <c r="I229" s="30"/>
      <c r="J229" s="30"/>
      <c r="K229" s="30"/>
      <c r="L229" s="139"/>
      <c r="M229" s="133"/>
      <c r="N229" s="133"/>
    </row>
    <row r="230" spans="2:14" ht="12.75" customHeight="1">
      <c r="B230" s="149"/>
      <c r="C230" s="269"/>
      <c r="D230" s="269"/>
      <c r="E230" s="269"/>
      <c r="F230" s="269"/>
      <c r="G230" s="157"/>
      <c r="H230" s="158"/>
      <c r="I230" s="30"/>
      <c r="J230" s="30"/>
      <c r="K230" s="30"/>
      <c r="L230" s="139"/>
      <c r="M230" s="133"/>
      <c r="N230" s="133"/>
    </row>
    <row r="231" spans="2:14" ht="12.75" customHeight="1">
      <c r="B231" s="149"/>
      <c r="C231" s="269"/>
      <c r="D231" s="269"/>
      <c r="E231" s="269"/>
      <c r="F231" s="269"/>
      <c r="G231" s="157"/>
      <c r="H231" s="158"/>
      <c r="I231" s="30"/>
      <c r="J231" s="30"/>
      <c r="K231" s="30"/>
      <c r="L231" s="139"/>
      <c r="M231" s="159"/>
      <c r="N231" s="133"/>
    </row>
    <row r="232" spans="2:14" ht="12.75" customHeight="1">
      <c r="B232" s="156"/>
      <c r="C232" s="269"/>
      <c r="D232" s="269"/>
      <c r="E232" s="269"/>
      <c r="F232" s="269"/>
      <c r="G232" s="157"/>
      <c r="H232" s="158"/>
      <c r="I232" s="30"/>
      <c r="J232" s="30"/>
      <c r="K232" s="30"/>
      <c r="L232" s="139"/>
      <c r="M232" s="133"/>
      <c r="N232" s="133"/>
    </row>
    <row r="233" spans="2:14" ht="12.75" customHeight="1">
      <c r="B233" s="156"/>
      <c r="C233" s="269"/>
      <c r="D233" s="269"/>
      <c r="E233" s="269"/>
      <c r="F233" s="269"/>
      <c r="G233" s="157"/>
      <c r="H233" s="158"/>
      <c r="I233" s="30"/>
      <c r="J233" s="30"/>
      <c r="K233" s="30"/>
      <c r="L233" s="139"/>
      <c r="M233" s="133"/>
      <c r="N233" s="133"/>
    </row>
    <row r="234" spans="2:14" ht="12.75" customHeight="1">
      <c r="B234" s="156"/>
      <c r="C234" s="150"/>
      <c r="D234" s="269"/>
      <c r="E234" s="269"/>
      <c r="F234" s="269"/>
      <c r="G234" s="160"/>
      <c r="H234" s="158"/>
      <c r="I234" s="30"/>
      <c r="J234" s="30"/>
      <c r="K234" s="30"/>
      <c r="L234" s="139"/>
      <c r="M234" s="133"/>
      <c r="N234" s="133"/>
    </row>
    <row r="235" spans="2:14" ht="12.75" customHeight="1">
      <c r="B235" s="156"/>
      <c r="C235" s="150"/>
      <c r="D235" s="269"/>
      <c r="E235" s="269"/>
      <c r="F235" s="269"/>
      <c r="G235" s="157"/>
      <c r="H235" s="158"/>
      <c r="I235" s="30"/>
      <c r="J235" s="30"/>
      <c r="K235" s="30"/>
      <c r="L235" s="139"/>
      <c r="M235" s="133"/>
      <c r="N235" s="133"/>
    </row>
    <row r="236" spans="2:14" ht="12.75">
      <c r="B236" s="156"/>
      <c r="C236" s="281"/>
      <c r="D236" s="281"/>
      <c r="E236" s="281"/>
      <c r="F236" s="281"/>
      <c r="G236" s="157"/>
      <c r="H236" s="158"/>
      <c r="I236" s="30"/>
      <c r="J236" s="30"/>
      <c r="K236" s="30"/>
      <c r="L236" s="139"/>
      <c r="M236" s="133"/>
      <c r="N236" s="133"/>
    </row>
    <row r="237" spans="2:14" ht="12.75" customHeight="1">
      <c r="B237" s="135"/>
      <c r="C237" s="281"/>
      <c r="D237" s="281"/>
      <c r="E237" s="281"/>
      <c r="F237" s="281"/>
      <c r="G237" s="138"/>
      <c r="H237" s="286"/>
      <c r="I237" s="286"/>
      <c r="J237" s="286"/>
      <c r="K237" s="7"/>
      <c r="L237" s="147"/>
      <c r="M237" s="159"/>
      <c r="N237" s="133"/>
    </row>
    <row r="238" spans="2:14" ht="13.5"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159"/>
      <c r="N238" s="133"/>
    </row>
    <row r="239" spans="2:14" ht="12.75">
      <c r="B239" s="280"/>
      <c r="C239" s="280"/>
      <c r="D239" s="280"/>
      <c r="E239" s="280"/>
      <c r="F239" s="280"/>
      <c r="G239" s="280"/>
      <c r="H239" s="280"/>
      <c r="I239" s="280"/>
      <c r="J239" s="280"/>
      <c r="K239" s="280"/>
      <c r="L239" s="280"/>
      <c r="M239" s="133"/>
      <c r="N239" s="133"/>
    </row>
    <row r="240" spans="2:14" ht="12.75">
      <c r="B240" s="161"/>
      <c r="C240" s="161"/>
      <c r="D240" s="162"/>
      <c r="E240" s="162"/>
      <c r="F240" s="162"/>
      <c r="G240" s="163"/>
      <c r="H240" s="164"/>
      <c r="I240" s="63"/>
      <c r="J240" s="63"/>
      <c r="K240" s="63"/>
      <c r="L240" s="139"/>
      <c r="M240" s="133"/>
      <c r="N240" s="133"/>
    </row>
    <row r="241" spans="2:14" ht="12.75">
      <c r="B241" s="161"/>
      <c r="C241" s="161"/>
      <c r="D241" s="162"/>
      <c r="E241" s="162"/>
      <c r="F241" s="162"/>
      <c r="G241" s="163"/>
      <c r="H241" s="164"/>
      <c r="I241" s="63"/>
      <c r="J241" s="63"/>
      <c r="K241" s="63"/>
      <c r="L241" s="139"/>
      <c r="M241" s="133"/>
      <c r="N241" s="133"/>
    </row>
    <row r="242" spans="2:14" ht="12.75">
      <c r="B242" s="135"/>
      <c r="C242" s="281"/>
      <c r="D242" s="281"/>
      <c r="E242" s="281"/>
      <c r="F242" s="281"/>
      <c r="G242" s="138"/>
      <c r="H242" s="139"/>
      <c r="I242" s="7"/>
      <c r="J242" s="7"/>
      <c r="K242" s="7"/>
      <c r="L242" s="139"/>
      <c r="M242" s="133"/>
      <c r="N242" s="133"/>
    </row>
    <row r="243" spans="2:14" ht="12.75">
      <c r="B243" s="135"/>
      <c r="C243" s="144"/>
      <c r="D243" s="281"/>
      <c r="E243" s="281"/>
      <c r="F243" s="281"/>
      <c r="G243" s="138"/>
      <c r="H243" s="139"/>
      <c r="I243" s="7"/>
      <c r="J243" s="7"/>
      <c r="K243" s="7"/>
      <c r="L243" s="139"/>
      <c r="M243" s="133"/>
      <c r="N243" s="133"/>
    </row>
    <row r="244" spans="2:14" ht="12.75">
      <c r="B244" s="135"/>
      <c r="C244" s="144"/>
      <c r="D244" s="281"/>
      <c r="E244" s="281"/>
      <c r="F244" s="281"/>
      <c r="G244" s="138"/>
      <c r="H244" s="139"/>
      <c r="I244" s="7"/>
      <c r="J244" s="7"/>
      <c r="K244" s="7"/>
      <c r="L244" s="139"/>
      <c r="M244" s="133"/>
      <c r="N244" s="133"/>
    </row>
    <row r="245" spans="2:14" ht="12.75">
      <c r="B245" s="135"/>
      <c r="C245" s="144"/>
      <c r="D245" s="281"/>
      <c r="E245" s="281"/>
      <c r="F245" s="281"/>
      <c r="G245" s="138"/>
      <c r="H245" s="139"/>
      <c r="I245" s="7"/>
      <c r="J245" s="7"/>
      <c r="K245" s="7"/>
      <c r="L245" s="139"/>
      <c r="M245" s="133"/>
      <c r="N245" s="133"/>
    </row>
    <row r="246" spans="2:14" ht="12.75">
      <c r="B246" s="135"/>
      <c r="C246" s="144"/>
      <c r="D246" s="281"/>
      <c r="E246" s="281"/>
      <c r="F246" s="281"/>
      <c r="G246" s="138"/>
      <c r="H246" s="139"/>
      <c r="I246" s="7"/>
      <c r="J246" s="7"/>
      <c r="K246" s="7"/>
      <c r="L246" s="139"/>
      <c r="M246" s="133"/>
      <c r="N246" s="133"/>
    </row>
    <row r="247" spans="2:14" ht="12.75">
      <c r="B247" s="135"/>
      <c r="C247" s="165"/>
      <c r="D247" s="281"/>
      <c r="E247" s="281"/>
      <c r="F247" s="281"/>
      <c r="G247" s="138"/>
      <c r="H247" s="139"/>
      <c r="I247" s="7"/>
      <c r="J247" s="7"/>
      <c r="K247" s="7"/>
      <c r="L247" s="139"/>
      <c r="M247" s="133"/>
      <c r="N247" s="133"/>
    </row>
    <row r="248" spans="2:14" ht="12.75">
      <c r="B248" s="135"/>
      <c r="C248" s="165"/>
      <c r="D248" s="137"/>
      <c r="E248" s="137"/>
      <c r="F248" s="137"/>
      <c r="G248" s="138"/>
      <c r="H248" s="139"/>
      <c r="I248" s="7"/>
      <c r="J248" s="7"/>
      <c r="K248" s="7"/>
      <c r="L248" s="139"/>
      <c r="M248" s="133"/>
      <c r="N248" s="133"/>
    </row>
    <row r="249" spans="2:14" ht="12.75">
      <c r="B249" s="135"/>
      <c r="C249" s="281"/>
      <c r="D249" s="281"/>
      <c r="E249" s="281"/>
      <c r="F249" s="281"/>
      <c r="G249" s="138"/>
      <c r="H249" s="139"/>
      <c r="I249" s="7"/>
      <c r="J249" s="7"/>
      <c r="K249" s="7"/>
      <c r="L249" s="139"/>
      <c r="M249" s="133"/>
      <c r="N249" s="133"/>
    </row>
    <row r="250" spans="2:14" ht="12.75">
      <c r="B250" s="135"/>
      <c r="C250" s="281"/>
      <c r="D250" s="281"/>
      <c r="E250" s="281"/>
      <c r="F250" s="281"/>
      <c r="G250" s="138"/>
      <c r="H250" s="139"/>
      <c r="I250" s="7"/>
      <c r="J250" s="7"/>
      <c r="K250" s="7"/>
      <c r="L250" s="139"/>
      <c r="M250" s="133"/>
      <c r="N250" s="133"/>
    </row>
    <row r="251" spans="2:14" ht="12.75">
      <c r="B251" s="135"/>
      <c r="C251" s="166"/>
      <c r="D251" s="137"/>
      <c r="E251" s="137"/>
      <c r="F251" s="137"/>
      <c r="G251" s="138"/>
      <c r="H251" s="139"/>
      <c r="I251" s="7"/>
      <c r="J251" s="7"/>
      <c r="K251" s="7"/>
      <c r="L251" s="139"/>
      <c r="M251" s="133"/>
      <c r="N251" s="133"/>
    </row>
    <row r="252" spans="2:14" ht="12.75">
      <c r="B252" s="135"/>
      <c r="C252" s="166"/>
      <c r="D252" s="281"/>
      <c r="E252" s="281"/>
      <c r="F252" s="281"/>
      <c r="G252" s="138"/>
      <c r="H252" s="139"/>
      <c r="I252" s="7"/>
      <c r="J252" s="7"/>
      <c r="K252" s="7"/>
      <c r="L252" s="139"/>
      <c r="M252" s="133"/>
      <c r="N252" s="133"/>
    </row>
    <row r="253" spans="2:14" ht="12.75">
      <c r="B253" s="167"/>
      <c r="C253" s="166"/>
      <c r="D253" s="288"/>
      <c r="E253" s="288"/>
      <c r="F253" s="288"/>
      <c r="G253" s="138"/>
      <c r="H253" s="169"/>
      <c r="I253" s="7"/>
      <c r="J253" s="7"/>
      <c r="K253" s="170"/>
      <c r="L253" s="139"/>
      <c r="M253" s="133"/>
      <c r="N253" s="133"/>
    </row>
    <row r="254" spans="2:14" ht="12.75">
      <c r="B254" s="167"/>
      <c r="C254" s="166"/>
      <c r="D254" s="168"/>
      <c r="E254" s="168"/>
      <c r="F254" s="168"/>
      <c r="G254" s="138"/>
      <c r="H254" s="169"/>
      <c r="I254" s="7"/>
      <c r="J254" s="7"/>
      <c r="K254" s="170"/>
      <c r="L254" s="139"/>
      <c r="M254" s="171"/>
      <c r="N254" s="133"/>
    </row>
    <row r="255" spans="2:14" ht="12.75" customHeight="1">
      <c r="B255" s="167"/>
      <c r="C255" s="172"/>
      <c r="D255" s="276"/>
      <c r="E255" s="276"/>
      <c r="F255" s="276"/>
      <c r="G255" s="138"/>
      <c r="H255" s="169"/>
      <c r="I255" s="7"/>
      <c r="J255" s="7"/>
      <c r="K255" s="170"/>
      <c r="L255" s="139"/>
      <c r="M255" s="159"/>
      <c r="N255" s="133"/>
    </row>
    <row r="256" spans="2:14" ht="12.75">
      <c r="B256" s="167"/>
      <c r="C256" s="166"/>
      <c r="D256" s="288"/>
      <c r="E256" s="288"/>
      <c r="F256" s="288"/>
      <c r="G256" s="138"/>
      <c r="H256" s="169"/>
      <c r="I256" s="7"/>
      <c r="J256" s="7"/>
      <c r="K256" s="170"/>
      <c r="L256" s="139"/>
      <c r="M256" s="133"/>
      <c r="N256" s="133"/>
    </row>
    <row r="257" spans="2:14" ht="12.75">
      <c r="B257" s="167"/>
      <c r="C257" s="168"/>
      <c r="D257" s="173"/>
      <c r="E257" s="173"/>
      <c r="F257" s="173"/>
      <c r="G257" s="168"/>
      <c r="H257" s="169"/>
      <c r="I257" s="7"/>
      <c r="J257" s="7"/>
      <c r="K257" s="170"/>
      <c r="L257" s="139"/>
      <c r="M257" s="133"/>
      <c r="N257" s="133"/>
    </row>
    <row r="258" spans="2:14" ht="13.5"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133"/>
      <c r="N258" s="133"/>
    </row>
    <row r="259" spans="2:14" ht="12.75">
      <c r="B259" s="280"/>
      <c r="C259" s="280"/>
      <c r="D259" s="280"/>
      <c r="E259" s="280"/>
      <c r="F259" s="280"/>
      <c r="G259" s="280"/>
      <c r="H259" s="280"/>
      <c r="I259" s="280"/>
      <c r="J259" s="280"/>
      <c r="K259" s="280"/>
      <c r="L259" s="280"/>
      <c r="M259" s="133"/>
      <c r="N259" s="133"/>
    </row>
    <row r="260" spans="2:14" ht="12.75">
      <c r="B260" s="135"/>
      <c r="C260" s="281"/>
      <c r="D260" s="281"/>
      <c r="E260" s="281"/>
      <c r="F260" s="281"/>
      <c r="G260" s="138"/>
      <c r="H260" s="139"/>
      <c r="I260" s="7"/>
      <c r="J260" s="7"/>
      <c r="K260" s="7"/>
      <c r="L260" s="139"/>
      <c r="M260" s="133"/>
      <c r="N260" s="133"/>
    </row>
    <row r="261" spans="2:14" ht="12.75">
      <c r="B261" s="135"/>
      <c r="C261" s="166"/>
      <c r="D261" s="288"/>
      <c r="E261" s="288"/>
      <c r="F261" s="288"/>
      <c r="G261" s="174"/>
      <c r="H261" s="274"/>
      <c r="I261" s="274"/>
      <c r="J261" s="275"/>
      <c r="K261" s="275"/>
      <c r="L261" s="154"/>
      <c r="M261" s="133"/>
      <c r="N261" s="133"/>
    </row>
    <row r="262" spans="2:14" ht="12.75">
      <c r="B262" s="135"/>
      <c r="C262" s="166"/>
      <c r="D262" s="288"/>
      <c r="E262" s="288"/>
      <c r="F262" s="288"/>
      <c r="G262" s="174"/>
      <c r="H262" s="175"/>
      <c r="I262" s="7"/>
      <c r="J262" s="7"/>
      <c r="K262" s="7"/>
      <c r="L262" s="139"/>
      <c r="M262" s="133"/>
      <c r="N262" s="133"/>
    </row>
    <row r="263" spans="2:14" ht="12.75">
      <c r="B263" s="135"/>
      <c r="C263" s="144"/>
      <c r="D263" s="281"/>
      <c r="E263" s="281"/>
      <c r="F263" s="281"/>
      <c r="G263" s="138"/>
      <c r="H263" s="139"/>
      <c r="I263" s="7"/>
      <c r="J263" s="7"/>
      <c r="K263" s="7"/>
      <c r="L263" s="139"/>
      <c r="M263" s="133"/>
      <c r="N263" s="133"/>
    </row>
    <row r="264" spans="2:14" ht="12.75">
      <c r="B264" s="135"/>
      <c r="C264" s="144"/>
      <c r="D264" s="281"/>
      <c r="E264" s="281"/>
      <c r="F264" s="281"/>
      <c r="G264" s="138"/>
      <c r="H264" s="139"/>
      <c r="I264" s="7"/>
      <c r="J264" s="7"/>
      <c r="K264" s="7"/>
      <c r="L264" s="139"/>
      <c r="M264" s="133"/>
      <c r="N264" s="133"/>
    </row>
    <row r="265" spans="2:14" ht="12.75">
      <c r="B265" s="135"/>
      <c r="C265" s="281"/>
      <c r="D265" s="281"/>
      <c r="E265" s="281"/>
      <c r="F265" s="281"/>
      <c r="G265" s="134"/>
      <c r="H265" s="6"/>
      <c r="I265" s="7"/>
      <c r="J265" s="7"/>
      <c r="K265" s="7"/>
      <c r="L265" s="139"/>
      <c r="M265" s="133"/>
      <c r="N265" s="133"/>
    </row>
    <row r="266" spans="2:14" ht="12.75">
      <c r="B266" s="135"/>
      <c r="C266" s="144"/>
      <c r="D266" s="281"/>
      <c r="E266" s="281"/>
      <c r="F266" s="281"/>
      <c r="G266" s="138"/>
      <c r="H266" s="139"/>
      <c r="I266" s="7"/>
      <c r="J266" s="7"/>
      <c r="K266" s="7"/>
      <c r="L266" s="139"/>
      <c r="M266" s="133"/>
      <c r="N266" s="133"/>
    </row>
    <row r="267" spans="2:14" ht="12.75">
      <c r="B267" s="135"/>
      <c r="C267" s="281"/>
      <c r="D267" s="281"/>
      <c r="E267" s="281"/>
      <c r="F267" s="281"/>
      <c r="G267" s="138"/>
      <c r="H267" s="139"/>
      <c r="I267" s="7"/>
      <c r="J267" s="7"/>
      <c r="K267" s="7"/>
      <c r="L267" s="139"/>
      <c r="M267" s="133"/>
      <c r="N267" s="133"/>
    </row>
    <row r="268" spans="2:14" ht="12.75">
      <c r="B268" s="135"/>
      <c r="C268" s="144"/>
      <c r="D268" s="281"/>
      <c r="E268" s="281"/>
      <c r="F268" s="281"/>
      <c r="G268" s="138"/>
      <c r="H268" s="139"/>
      <c r="I268" s="7"/>
      <c r="J268" s="7"/>
      <c r="K268" s="7"/>
      <c r="L268" s="139"/>
      <c r="M268" s="133"/>
      <c r="N268" s="133"/>
    </row>
    <row r="269" spans="2:14" ht="12.75">
      <c r="B269" s="135"/>
      <c r="C269" s="144"/>
      <c r="D269" s="281"/>
      <c r="E269" s="281"/>
      <c r="F269" s="281"/>
      <c r="G269" s="138"/>
      <c r="H269" s="139"/>
      <c r="I269" s="7"/>
      <c r="J269" s="7"/>
      <c r="K269" s="7"/>
      <c r="L269" s="139"/>
      <c r="M269" s="133"/>
      <c r="N269" s="133"/>
    </row>
    <row r="270" spans="2:14" ht="12.75">
      <c r="B270" s="135"/>
      <c r="C270" s="144"/>
      <c r="D270" s="281"/>
      <c r="E270" s="281"/>
      <c r="F270" s="281"/>
      <c r="G270" s="138"/>
      <c r="H270" s="139"/>
      <c r="I270" s="7"/>
      <c r="J270" s="7"/>
      <c r="K270" s="7"/>
      <c r="L270" s="139"/>
      <c r="M270" s="133"/>
      <c r="N270" s="133"/>
    </row>
    <row r="271" spans="2:14" ht="12.75">
      <c r="B271" s="135"/>
      <c r="C271" s="144"/>
      <c r="D271" s="281"/>
      <c r="E271" s="281"/>
      <c r="F271" s="281"/>
      <c r="G271" s="138"/>
      <c r="H271" s="139"/>
      <c r="I271" s="7"/>
      <c r="J271" s="7"/>
      <c r="K271" s="7"/>
      <c r="L271" s="139"/>
      <c r="M271" s="133"/>
      <c r="N271" s="133"/>
    </row>
    <row r="272" spans="2:14" ht="12.75">
      <c r="B272" s="135"/>
      <c r="C272" s="281"/>
      <c r="D272" s="281"/>
      <c r="E272" s="281"/>
      <c r="F272" s="281"/>
      <c r="G272" s="138"/>
      <c r="H272" s="139"/>
      <c r="I272" s="7"/>
      <c r="J272" s="7"/>
      <c r="K272" s="7"/>
      <c r="L272" s="139"/>
      <c r="M272" s="133"/>
      <c r="N272" s="133"/>
    </row>
    <row r="273" spans="2:14" ht="12.75">
      <c r="B273" s="135"/>
      <c r="C273" s="144"/>
      <c r="D273" s="281"/>
      <c r="E273" s="281"/>
      <c r="F273" s="281"/>
      <c r="G273" s="138"/>
      <c r="H273" s="139"/>
      <c r="I273" s="7"/>
      <c r="J273" s="7"/>
      <c r="K273" s="7"/>
      <c r="L273" s="139"/>
      <c r="M273" s="133"/>
      <c r="N273" s="133"/>
    </row>
    <row r="274" spans="2:14" ht="12.75">
      <c r="B274" s="135"/>
      <c r="C274" s="144"/>
      <c r="D274" s="176"/>
      <c r="E274" s="287"/>
      <c r="F274" s="287"/>
      <c r="G274" s="138"/>
      <c r="H274" s="139"/>
      <c r="I274" s="7"/>
      <c r="J274" s="7"/>
      <c r="K274" s="7"/>
      <c r="L274" s="139"/>
      <c r="M274" s="133"/>
      <c r="N274" s="133"/>
    </row>
    <row r="275" spans="2:14" ht="12.75">
      <c r="B275" s="135"/>
      <c r="C275" s="144"/>
      <c r="D275" s="176"/>
      <c r="E275" s="287"/>
      <c r="F275" s="287"/>
      <c r="G275" s="138"/>
      <c r="H275" s="139"/>
      <c r="I275" s="7"/>
      <c r="J275" s="7"/>
      <c r="K275" s="7"/>
      <c r="L275" s="139"/>
      <c r="M275" s="133"/>
      <c r="N275" s="133"/>
    </row>
    <row r="276" spans="2:14" ht="12.75">
      <c r="B276" s="135"/>
      <c r="C276" s="144"/>
      <c r="D276" s="281"/>
      <c r="E276" s="281"/>
      <c r="F276" s="281"/>
      <c r="G276" s="138"/>
      <c r="H276" s="139"/>
      <c r="I276" s="7"/>
      <c r="J276" s="7"/>
      <c r="K276" s="7"/>
      <c r="L276" s="154"/>
      <c r="M276" s="133"/>
      <c r="N276" s="133"/>
    </row>
    <row r="277" spans="2:14" ht="12.75">
      <c r="B277" s="135"/>
      <c r="C277" s="285"/>
      <c r="D277" s="285"/>
      <c r="E277" s="285"/>
      <c r="F277" s="285"/>
      <c r="G277" s="138"/>
      <c r="H277" s="139"/>
      <c r="I277" s="7"/>
      <c r="J277" s="7"/>
      <c r="K277" s="7"/>
      <c r="L277" s="139"/>
      <c r="M277" s="159"/>
      <c r="N277" s="133"/>
    </row>
    <row r="278" spans="2:14" ht="12.75">
      <c r="B278" s="135"/>
      <c r="C278" s="285"/>
      <c r="D278" s="285"/>
      <c r="E278" s="285"/>
      <c r="F278" s="285"/>
      <c r="G278" s="138"/>
      <c r="H278" s="139"/>
      <c r="I278" s="7"/>
      <c r="J278" s="7"/>
      <c r="K278" s="7"/>
      <c r="L278" s="139"/>
      <c r="M278" s="133"/>
      <c r="N278" s="133"/>
    </row>
    <row r="279" spans="2:14" ht="12.75">
      <c r="B279" s="135"/>
      <c r="C279" s="285"/>
      <c r="D279" s="285"/>
      <c r="E279" s="285"/>
      <c r="F279" s="285"/>
      <c r="G279" s="138"/>
      <c r="H279" s="139"/>
      <c r="I279" s="7"/>
      <c r="J279" s="7"/>
      <c r="K279" s="7"/>
      <c r="L279" s="139"/>
      <c r="M279" s="133"/>
      <c r="N279" s="133"/>
    </row>
    <row r="280" spans="2:14" ht="12.75">
      <c r="B280" s="135"/>
      <c r="C280" s="144"/>
      <c r="D280" s="281"/>
      <c r="E280" s="281"/>
      <c r="F280" s="281"/>
      <c r="G280" s="286"/>
      <c r="H280" s="286"/>
      <c r="I280" s="286"/>
      <c r="J280" s="286"/>
      <c r="K280" s="7"/>
      <c r="L280" s="154"/>
      <c r="M280" s="133"/>
      <c r="N280" s="133"/>
    </row>
    <row r="281" spans="2:14" ht="12.75">
      <c r="B281" s="135"/>
      <c r="C281" s="144"/>
      <c r="D281" s="281"/>
      <c r="E281" s="281"/>
      <c r="F281" s="281"/>
      <c r="G281" s="138"/>
      <c r="H281" s="139"/>
      <c r="I281" s="7"/>
      <c r="J281" s="7"/>
      <c r="K281" s="7"/>
      <c r="L281" s="139"/>
      <c r="M281" s="133"/>
      <c r="N281" s="133"/>
    </row>
    <row r="282" spans="2:14" ht="12.75">
      <c r="B282" s="135"/>
      <c r="C282" s="144"/>
      <c r="D282" s="281"/>
      <c r="E282" s="281"/>
      <c r="F282" s="281"/>
      <c r="G282" s="138"/>
      <c r="H282" s="139"/>
      <c r="I282" s="7"/>
      <c r="J282" s="7"/>
      <c r="K282" s="7"/>
      <c r="L282" s="139"/>
      <c r="M282" s="133"/>
      <c r="N282" s="133"/>
    </row>
    <row r="283" spans="2:14" ht="12.75">
      <c r="B283" s="135"/>
      <c r="C283" s="144"/>
      <c r="D283" s="281"/>
      <c r="E283" s="281"/>
      <c r="F283" s="281"/>
      <c r="G283" s="138"/>
      <c r="H283" s="139"/>
      <c r="I283" s="7"/>
      <c r="J283" s="7"/>
      <c r="K283" s="7"/>
      <c r="L283" s="139"/>
      <c r="M283" s="133"/>
      <c r="N283" s="133"/>
    </row>
    <row r="284" spans="2:14" ht="12.75">
      <c r="B284" s="135"/>
      <c r="C284" s="281"/>
      <c r="D284" s="281"/>
      <c r="E284" s="281"/>
      <c r="F284" s="281"/>
      <c r="G284" s="138"/>
      <c r="H284" s="139"/>
      <c r="I284" s="7"/>
      <c r="J284" s="7"/>
      <c r="K284" s="7"/>
      <c r="L284" s="139"/>
      <c r="M284" s="133"/>
      <c r="N284" s="133"/>
    </row>
    <row r="285" spans="2:14" ht="12.75">
      <c r="B285" s="135"/>
      <c r="C285" s="144"/>
      <c r="D285" s="281"/>
      <c r="E285" s="281"/>
      <c r="F285" s="281"/>
      <c r="G285" s="138"/>
      <c r="H285" s="139"/>
      <c r="I285" s="7"/>
      <c r="J285" s="7"/>
      <c r="K285" s="7"/>
      <c r="L285" s="139"/>
      <c r="M285" s="133"/>
      <c r="N285" s="133"/>
    </row>
    <row r="286" spans="2:14" ht="12.75">
      <c r="B286" s="135"/>
      <c r="C286" s="144"/>
      <c r="D286" s="281"/>
      <c r="E286" s="281"/>
      <c r="F286" s="281"/>
      <c r="G286" s="138"/>
      <c r="H286" s="139"/>
      <c r="I286" s="7"/>
      <c r="J286" s="7"/>
      <c r="K286" s="7"/>
      <c r="L286" s="139"/>
      <c r="M286" s="133"/>
      <c r="N286" s="133"/>
    </row>
    <row r="287" spans="2:14" ht="12.75">
      <c r="B287" s="135"/>
      <c r="C287" s="177"/>
      <c r="D287" s="281"/>
      <c r="E287" s="281"/>
      <c r="F287" s="281"/>
      <c r="G287" s="138"/>
      <c r="H287" s="139"/>
      <c r="I287" s="7"/>
      <c r="J287" s="7"/>
      <c r="K287" s="7"/>
      <c r="L287" s="139"/>
      <c r="M287" s="133"/>
      <c r="N287" s="133"/>
    </row>
    <row r="288" spans="2:14" ht="12.75">
      <c r="B288" s="135"/>
      <c r="C288" s="177"/>
      <c r="D288" s="281"/>
      <c r="E288" s="281"/>
      <c r="F288" s="281"/>
      <c r="G288" s="138"/>
      <c r="H288" s="139"/>
      <c r="I288" s="7"/>
      <c r="J288" s="7"/>
      <c r="K288" s="7"/>
      <c r="L288" s="139"/>
      <c r="M288" s="133"/>
      <c r="N288" s="133"/>
    </row>
    <row r="289" spans="2:14" ht="12.75">
      <c r="B289" s="135"/>
      <c r="C289" s="281"/>
      <c r="D289" s="281"/>
      <c r="E289" s="281"/>
      <c r="F289" s="281"/>
      <c r="G289" s="138"/>
      <c r="H289" s="139"/>
      <c r="I289" s="7"/>
      <c r="J289" s="7"/>
      <c r="K289" s="7"/>
      <c r="L289" s="139"/>
      <c r="M289" s="133"/>
      <c r="N289" s="133"/>
    </row>
    <row r="290" spans="2:14" ht="12.75">
      <c r="B290" s="155"/>
      <c r="C290" s="262"/>
      <c r="D290" s="262"/>
      <c r="E290" s="262"/>
      <c r="F290" s="262"/>
      <c r="G290" s="286"/>
      <c r="H290" s="286"/>
      <c r="I290" s="286"/>
      <c r="J290" s="286"/>
      <c r="K290" s="7"/>
      <c r="L290" s="154"/>
      <c r="M290" s="133"/>
      <c r="N290" s="133"/>
    </row>
    <row r="291" spans="2:14" ht="13.5" customHeight="1">
      <c r="B291" s="295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133"/>
      <c r="N291" s="133"/>
    </row>
    <row r="292" spans="2:14" ht="12.75">
      <c r="B292" s="280"/>
      <c r="C292" s="280"/>
      <c r="D292" s="280"/>
      <c r="E292" s="280"/>
      <c r="F292" s="280"/>
      <c r="G292" s="280"/>
      <c r="H292" s="280"/>
      <c r="I292" s="280"/>
      <c r="J292" s="280"/>
      <c r="K292" s="280"/>
      <c r="L292" s="280"/>
      <c r="M292" s="133"/>
      <c r="N292" s="133"/>
    </row>
    <row r="293" spans="2:14" ht="12.75">
      <c r="B293" s="135"/>
      <c r="C293" s="281"/>
      <c r="D293" s="281"/>
      <c r="E293" s="281"/>
      <c r="F293" s="281"/>
      <c r="G293" s="138"/>
      <c r="H293" s="139"/>
      <c r="I293" s="7"/>
      <c r="J293" s="7"/>
      <c r="K293" s="7"/>
      <c r="L293" s="139"/>
      <c r="M293" s="133"/>
      <c r="N293" s="133"/>
    </row>
    <row r="294" spans="2:14" ht="12.75">
      <c r="B294" s="135"/>
      <c r="C294" s="281"/>
      <c r="D294" s="281"/>
      <c r="E294" s="281"/>
      <c r="F294" s="281"/>
      <c r="G294" s="138"/>
      <c r="H294" s="139"/>
      <c r="I294" s="7"/>
      <c r="J294" s="7"/>
      <c r="K294" s="7"/>
      <c r="L294" s="139"/>
      <c r="M294" s="133"/>
      <c r="N294" s="133"/>
    </row>
    <row r="295" spans="2:14" ht="12.75">
      <c r="B295" s="135"/>
      <c r="C295" s="281"/>
      <c r="D295" s="281"/>
      <c r="E295" s="281"/>
      <c r="F295" s="281"/>
      <c r="G295" s="138"/>
      <c r="H295" s="139"/>
      <c r="I295" s="7"/>
      <c r="J295" s="7"/>
      <c r="K295" s="7"/>
      <c r="L295" s="139"/>
      <c r="M295" s="133"/>
      <c r="N295" s="133"/>
    </row>
    <row r="296" spans="2:14" ht="12.75">
      <c r="B296" s="280"/>
      <c r="C296" s="280"/>
      <c r="D296" s="280"/>
      <c r="E296" s="280"/>
      <c r="F296" s="280"/>
      <c r="G296" s="280"/>
      <c r="H296" s="280"/>
      <c r="I296" s="280"/>
      <c r="J296" s="280"/>
      <c r="K296" s="280"/>
      <c r="L296" s="280"/>
      <c r="M296" s="159"/>
      <c r="N296" s="133"/>
    </row>
    <row r="297" spans="2:14" ht="12.75">
      <c r="B297" s="135"/>
      <c r="C297" s="281"/>
      <c r="D297" s="281"/>
      <c r="E297" s="281"/>
      <c r="F297" s="281"/>
      <c r="G297" s="138"/>
      <c r="H297" s="139"/>
      <c r="I297" s="7"/>
      <c r="J297" s="7"/>
      <c r="K297" s="7"/>
      <c r="L297" s="139"/>
      <c r="M297" s="133"/>
      <c r="N297" s="133"/>
    </row>
    <row r="298" spans="2:14" ht="12.75">
      <c r="B298" s="135"/>
      <c r="C298" s="144"/>
      <c r="D298" s="281"/>
      <c r="E298" s="281"/>
      <c r="F298" s="281"/>
      <c r="G298" s="138"/>
      <c r="H298" s="139"/>
      <c r="I298" s="7"/>
      <c r="J298" s="7"/>
      <c r="K298" s="7"/>
      <c r="L298" s="139"/>
      <c r="M298" s="133"/>
      <c r="N298" s="133"/>
    </row>
    <row r="299" spans="2:14" ht="12.75">
      <c r="B299" s="135"/>
      <c r="C299" s="144"/>
      <c r="D299" s="281"/>
      <c r="E299" s="281"/>
      <c r="F299" s="281"/>
      <c r="G299" s="138"/>
      <c r="H299" s="139"/>
      <c r="I299" s="7"/>
      <c r="J299" s="7"/>
      <c r="K299" s="7"/>
      <c r="L299" s="139"/>
      <c r="M299" s="133"/>
      <c r="N299" s="133"/>
    </row>
    <row r="300" spans="2:14" ht="12.75">
      <c r="B300" s="135"/>
      <c r="C300" s="144"/>
      <c r="D300" s="281"/>
      <c r="E300" s="281"/>
      <c r="F300" s="281"/>
      <c r="G300" s="138"/>
      <c r="H300" s="139"/>
      <c r="I300" s="7"/>
      <c r="J300" s="7"/>
      <c r="K300" s="7"/>
      <c r="L300" s="139"/>
      <c r="M300" s="133"/>
      <c r="N300" s="133"/>
    </row>
    <row r="301" spans="2:14" ht="12.75">
      <c r="B301" s="135"/>
      <c r="C301" s="144"/>
      <c r="D301" s="281"/>
      <c r="E301" s="281"/>
      <c r="F301" s="281"/>
      <c r="G301" s="138"/>
      <c r="H301" s="7"/>
      <c r="I301" s="7"/>
      <c r="J301" s="7"/>
      <c r="K301" s="7"/>
      <c r="L301" s="139"/>
      <c r="M301" s="133"/>
      <c r="N301" s="133"/>
    </row>
    <row r="302" spans="2:14" ht="12.75">
      <c r="B302" s="135"/>
      <c r="C302" s="281"/>
      <c r="D302" s="281"/>
      <c r="E302" s="281"/>
      <c r="F302" s="281"/>
      <c r="G302" s="138"/>
      <c r="H302" s="139"/>
      <c r="I302" s="7"/>
      <c r="J302" s="7"/>
      <c r="K302" s="7"/>
      <c r="L302" s="139"/>
      <c r="M302" s="133"/>
      <c r="N302" s="133"/>
    </row>
    <row r="303" spans="2:14" ht="12.75">
      <c r="B303" s="135"/>
      <c r="C303" s="144"/>
      <c r="D303" s="281"/>
      <c r="E303" s="281"/>
      <c r="F303" s="281"/>
      <c r="G303" s="138"/>
      <c r="H303" s="139"/>
      <c r="I303" s="7"/>
      <c r="J303" s="7"/>
      <c r="K303" s="7"/>
      <c r="L303" s="139"/>
      <c r="M303" s="133"/>
      <c r="N303" s="133"/>
    </row>
    <row r="304" spans="2:14" ht="12.75">
      <c r="B304" s="135"/>
      <c r="C304" s="144"/>
      <c r="D304" s="281"/>
      <c r="E304" s="281"/>
      <c r="F304" s="281"/>
      <c r="G304" s="138"/>
      <c r="H304" s="139"/>
      <c r="I304" s="7"/>
      <c r="J304" s="7"/>
      <c r="K304" s="7"/>
      <c r="L304" s="139"/>
      <c r="M304" s="133"/>
      <c r="N304" s="133"/>
    </row>
    <row r="305" spans="2:14" ht="12.75">
      <c r="B305" s="135"/>
      <c r="C305" s="144"/>
      <c r="D305" s="281"/>
      <c r="E305" s="281"/>
      <c r="F305" s="281"/>
      <c r="G305" s="138"/>
      <c r="H305" s="139"/>
      <c r="I305" s="7"/>
      <c r="J305" s="7"/>
      <c r="K305" s="7"/>
      <c r="L305" s="139"/>
      <c r="M305" s="133"/>
      <c r="N305" s="133"/>
    </row>
    <row r="306" spans="2:14" ht="12.75">
      <c r="B306" s="135"/>
      <c r="C306" s="144"/>
      <c r="D306" s="281"/>
      <c r="E306" s="281"/>
      <c r="F306" s="281"/>
      <c r="G306" s="138"/>
      <c r="H306" s="139"/>
      <c r="I306" s="7"/>
      <c r="J306" s="7"/>
      <c r="K306" s="7"/>
      <c r="L306" s="139"/>
      <c r="M306" s="133"/>
      <c r="N306" s="133"/>
    </row>
    <row r="307" spans="2:14" ht="12.75">
      <c r="B307" s="135"/>
      <c r="C307" s="144"/>
      <c r="D307" s="281"/>
      <c r="E307" s="281"/>
      <c r="F307" s="281"/>
      <c r="G307" s="138"/>
      <c r="H307" s="139"/>
      <c r="I307" s="7"/>
      <c r="J307" s="7"/>
      <c r="K307" s="7"/>
      <c r="L307" s="139"/>
      <c r="M307" s="133"/>
      <c r="N307" s="133"/>
    </row>
    <row r="308" spans="2:14" ht="12.75">
      <c r="B308" s="135"/>
      <c r="C308" s="144"/>
      <c r="D308" s="281"/>
      <c r="E308" s="281"/>
      <c r="F308" s="281"/>
      <c r="G308" s="138"/>
      <c r="H308" s="139"/>
      <c r="I308" s="7"/>
      <c r="J308" s="7"/>
      <c r="K308" s="7"/>
      <c r="L308" s="139"/>
      <c r="M308" s="133"/>
      <c r="N308" s="133"/>
    </row>
    <row r="309" spans="2:14" ht="12.75">
      <c r="B309" s="135"/>
      <c r="C309" s="137"/>
      <c r="D309" s="171"/>
      <c r="E309" s="137"/>
      <c r="F309" s="137"/>
      <c r="G309" s="138"/>
      <c r="H309" s="139"/>
      <c r="I309" s="7"/>
      <c r="J309" s="7"/>
      <c r="K309" s="7"/>
      <c r="L309" s="139"/>
      <c r="M309" s="159"/>
      <c r="N309" s="133"/>
    </row>
    <row r="310" spans="2:14" ht="13.5"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178"/>
      <c r="N310" s="133"/>
    </row>
    <row r="311" spans="2:14" ht="12.75">
      <c r="B311" s="171"/>
      <c r="C311" s="171"/>
      <c r="D311" s="171"/>
      <c r="E311" s="171"/>
      <c r="F311" s="171"/>
      <c r="G311" s="181"/>
      <c r="H311" s="171"/>
      <c r="I311" s="171"/>
      <c r="J311" s="171"/>
      <c r="K311" s="171"/>
      <c r="L311" s="153"/>
      <c r="M311" s="133"/>
      <c r="N311" s="133"/>
    </row>
    <row r="312" spans="2:14" ht="12.75">
      <c r="B312" s="179"/>
      <c r="C312" s="180"/>
      <c r="D312" s="171"/>
      <c r="E312" s="171"/>
      <c r="F312" s="171"/>
      <c r="G312" s="181"/>
      <c r="H312" s="171"/>
      <c r="I312" s="171"/>
      <c r="J312" s="171"/>
      <c r="K312" s="171"/>
      <c r="L312" s="153"/>
      <c r="M312" s="171"/>
      <c r="N312" s="133"/>
    </row>
    <row r="313" spans="2:14" ht="12.75">
      <c r="B313" s="182"/>
      <c r="C313" s="180"/>
      <c r="D313" s="171"/>
      <c r="E313" s="171"/>
      <c r="F313" s="171"/>
      <c r="G313" s="181"/>
      <c r="H313" s="171"/>
      <c r="I313" s="171"/>
      <c r="J313" s="171"/>
      <c r="K313" s="171"/>
      <c r="L313" s="153"/>
      <c r="M313" s="171"/>
      <c r="N313" s="133"/>
    </row>
    <row r="314" spans="2:14" ht="12.75">
      <c r="B314" s="182"/>
      <c r="C314" s="180"/>
      <c r="D314" s="171"/>
      <c r="E314" s="171"/>
      <c r="F314" s="171"/>
      <c r="G314" s="181"/>
      <c r="H314" s="171"/>
      <c r="I314" s="171"/>
      <c r="J314" s="171"/>
      <c r="K314" s="171"/>
      <c r="L314" s="153"/>
      <c r="M314" s="171"/>
      <c r="N314" s="133"/>
    </row>
    <row r="315" spans="2:14" ht="12.75">
      <c r="B315" s="179"/>
      <c r="C315" s="180"/>
      <c r="D315" s="171"/>
      <c r="E315" s="171"/>
      <c r="F315" s="171"/>
      <c r="G315" s="181"/>
      <c r="H315" s="171"/>
      <c r="I315" s="171"/>
      <c r="J315" s="171"/>
      <c r="K315" s="171"/>
      <c r="L315" s="153"/>
      <c r="M315" s="133"/>
      <c r="N315" s="133"/>
    </row>
    <row r="316" spans="2:14" ht="12.75">
      <c r="B316" s="179"/>
      <c r="C316" s="180"/>
      <c r="D316" s="171"/>
      <c r="E316" s="171"/>
      <c r="F316" s="171"/>
      <c r="G316" s="181"/>
      <c r="H316" s="171"/>
      <c r="I316" s="171"/>
      <c r="J316" s="171"/>
      <c r="K316" s="171"/>
      <c r="L316" s="153"/>
      <c r="M316" s="133"/>
      <c r="N316" s="133"/>
    </row>
    <row r="317" spans="2:14" ht="12.75">
      <c r="B317" s="190"/>
      <c r="C317" s="180"/>
      <c r="D317" s="171"/>
      <c r="E317" s="171"/>
      <c r="F317" s="171"/>
      <c r="G317" s="181"/>
      <c r="H317" s="171"/>
      <c r="I317" s="171"/>
      <c r="J317" s="171"/>
      <c r="K317" s="171"/>
      <c r="L317" s="153"/>
      <c r="M317" s="133"/>
      <c r="N317" s="133"/>
    </row>
    <row r="318" spans="2:14" ht="12.75">
      <c r="B318" s="179"/>
      <c r="C318" s="191"/>
      <c r="D318" s="171"/>
      <c r="E318" s="171"/>
      <c r="F318" s="171"/>
      <c r="G318" s="181"/>
      <c r="H318" s="171"/>
      <c r="I318" s="171"/>
      <c r="J318" s="171"/>
      <c r="K318" s="171"/>
      <c r="L318" s="153"/>
      <c r="M318" s="133"/>
      <c r="N318" s="133"/>
    </row>
    <row r="319" spans="2:14" ht="12.75">
      <c r="B319" s="179"/>
      <c r="C319" s="191"/>
      <c r="D319" s="171"/>
      <c r="E319" s="171"/>
      <c r="F319" s="171"/>
      <c r="G319" s="181"/>
      <c r="H319" s="171"/>
      <c r="I319" s="171"/>
      <c r="J319" s="171"/>
      <c r="K319" s="171"/>
      <c r="L319" s="153"/>
      <c r="M319" s="133"/>
      <c r="N319" s="133"/>
    </row>
    <row r="320" spans="2:14" ht="12.75">
      <c r="B320" s="179"/>
      <c r="C320" s="180"/>
      <c r="D320" s="171"/>
      <c r="E320" s="171"/>
      <c r="F320" s="171"/>
      <c r="G320" s="181"/>
      <c r="H320" s="171"/>
      <c r="I320" s="171"/>
      <c r="J320" s="171"/>
      <c r="K320" s="171"/>
      <c r="L320" s="153"/>
      <c r="M320" s="133"/>
      <c r="N320" s="133"/>
    </row>
    <row r="321" spans="2:14" ht="12.75">
      <c r="B321" s="179"/>
      <c r="C321" s="180"/>
      <c r="D321" s="171"/>
      <c r="E321" s="171"/>
      <c r="F321" s="171"/>
      <c r="G321" s="181"/>
      <c r="H321" s="171"/>
      <c r="I321" s="171"/>
      <c r="J321" s="171"/>
      <c r="K321" s="171"/>
      <c r="L321" s="153"/>
      <c r="M321" s="133"/>
      <c r="N321" s="133"/>
    </row>
    <row r="322" spans="2:14" ht="12.75">
      <c r="B322" s="190"/>
      <c r="C322" s="180"/>
      <c r="D322" s="171"/>
      <c r="E322" s="171"/>
      <c r="F322" s="171"/>
      <c r="G322" s="181"/>
      <c r="H322" s="171"/>
      <c r="I322" s="171"/>
      <c r="J322" s="171"/>
      <c r="K322" s="171"/>
      <c r="L322" s="153"/>
      <c r="M322" s="133"/>
      <c r="N322" s="133"/>
    </row>
    <row r="323" spans="2:14" ht="12.75">
      <c r="B323" s="190"/>
      <c r="C323" s="180"/>
      <c r="D323" s="171"/>
      <c r="E323" s="171"/>
      <c r="F323" s="171"/>
      <c r="G323" s="181"/>
      <c r="H323" s="171"/>
      <c r="I323" s="171"/>
      <c r="J323" s="171"/>
      <c r="K323" s="171"/>
      <c r="L323" s="153"/>
      <c r="M323" s="133"/>
      <c r="N323" s="133"/>
    </row>
    <row r="324" spans="2:14" ht="12.75">
      <c r="B324" s="179"/>
      <c r="C324" s="191"/>
      <c r="D324" s="178"/>
      <c r="E324" s="171"/>
      <c r="F324" s="171"/>
      <c r="G324" s="179"/>
      <c r="H324" s="171"/>
      <c r="I324" s="171"/>
      <c r="J324" s="171"/>
      <c r="K324" s="171"/>
      <c r="L324" s="179"/>
      <c r="M324" s="133"/>
      <c r="N324" s="133"/>
    </row>
    <row r="325" spans="2:12" ht="12.75">
      <c r="B325" s="129"/>
      <c r="C325" s="129"/>
      <c r="D325" s="90"/>
      <c r="E325" s="90"/>
      <c r="F325" s="90"/>
      <c r="G325" s="132" t="s">
        <v>10</v>
      </c>
      <c r="H325" s="90"/>
      <c r="I325" s="90"/>
      <c r="J325" s="90"/>
      <c r="K325" s="90"/>
      <c r="L325" s="132"/>
    </row>
    <row r="326" spans="2:12" ht="12.75">
      <c r="B326" s="129"/>
      <c r="C326" s="129"/>
      <c r="D326" s="90"/>
      <c r="E326" s="90"/>
      <c r="F326" s="90"/>
      <c r="G326" s="132" t="s">
        <v>9</v>
      </c>
      <c r="H326" s="90"/>
      <c r="I326" s="90"/>
      <c r="J326" s="90"/>
      <c r="K326" s="90"/>
      <c r="L326" s="132"/>
    </row>
    <row r="327" spans="2:12" ht="12.75">
      <c r="B327" s="129"/>
      <c r="C327" s="129"/>
      <c r="D327" s="90"/>
      <c r="E327" s="90"/>
      <c r="F327" s="90"/>
      <c r="G327" s="132" t="s">
        <v>12</v>
      </c>
      <c r="H327" s="90"/>
      <c r="I327" s="90"/>
      <c r="J327" s="90"/>
      <c r="K327" s="90"/>
      <c r="L327" s="132"/>
    </row>
    <row r="328" spans="2:12" ht="12.75">
      <c r="B328" s="129"/>
      <c r="C328" s="129"/>
      <c r="D328" s="90"/>
      <c r="E328" s="90"/>
      <c r="F328" s="90"/>
      <c r="G328" s="132" t="s">
        <v>75</v>
      </c>
      <c r="H328" s="90"/>
      <c r="I328" s="90"/>
      <c r="J328" s="90"/>
      <c r="K328" s="90"/>
      <c r="L328" s="132"/>
    </row>
    <row r="329" spans="2:12" ht="12.75">
      <c r="B329" s="129"/>
      <c r="C329" s="129"/>
      <c r="D329" s="90"/>
      <c r="E329" s="90"/>
      <c r="F329" s="90"/>
      <c r="G329" s="129"/>
      <c r="H329" s="90"/>
      <c r="I329" s="90"/>
      <c r="J329" s="90"/>
      <c r="K329" s="90"/>
      <c r="L329" s="129"/>
    </row>
    <row r="330" spans="2:12" ht="12.75">
      <c r="B330" s="129"/>
      <c r="C330" s="129"/>
      <c r="D330" s="90"/>
      <c r="E330" s="90"/>
      <c r="F330" s="90"/>
      <c r="G330" s="90"/>
      <c r="H330" s="90"/>
      <c r="I330" s="90"/>
      <c r="J330" s="90"/>
      <c r="K330" s="90"/>
      <c r="L330" s="90"/>
    </row>
    <row r="331" spans="2:12" ht="12.75">
      <c r="B331" s="129"/>
      <c r="C331" s="129"/>
      <c r="D331" s="90"/>
      <c r="E331" s="90"/>
      <c r="F331" s="90"/>
      <c r="G331" s="132" t="s">
        <v>60</v>
      </c>
      <c r="H331" s="90"/>
      <c r="I331" s="90"/>
      <c r="J331" s="90"/>
      <c r="K331" s="90"/>
      <c r="L331" s="132"/>
    </row>
    <row r="332" spans="2:12" ht="12.75">
      <c r="B332" s="90"/>
      <c r="C332" s="90"/>
      <c r="D332" s="90"/>
      <c r="E332" s="90"/>
      <c r="F332" s="90"/>
      <c r="G332" s="132" t="s">
        <v>61</v>
      </c>
      <c r="H332" s="90"/>
      <c r="I332" s="90"/>
      <c r="J332" s="90"/>
      <c r="K332" s="90"/>
      <c r="L332" s="132"/>
    </row>
    <row r="333" spans="2:12" ht="12.75">
      <c r="B333" s="90"/>
      <c r="C333" s="90"/>
      <c r="D333" s="90"/>
      <c r="E333" s="90"/>
      <c r="F333" s="90"/>
      <c r="G333" s="128" t="s">
        <v>62</v>
      </c>
      <c r="H333" s="90"/>
      <c r="I333" s="90"/>
      <c r="J333" s="90"/>
      <c r="K333" s="90"/>
      <c r="L333" s="128"/>
    </row>
    <row r="334" spans="2:12" ht="12.75">
      <c r="B334" s="90"/>
      <c r="C334" s="90"/>
      <c r="D334" s="90"/>
      <c r="E334" s="90"/>
      <c r="F334" s="90"/>
      <c r="G334" s="128" t="s">
        <v>92</v>
      </c>
      <c r="H334" s="90"/>
      <c r="I334" s="90"/>
      <c r="J334" s="90"/>
      <c r="K334" s="90"/>
      <c r="L334" s="128"/>
    </row>
    <row r="335" spans="2:12" ht="12.75">
      <c r="B335" s="90"/>
      <c r="C335" s="90"/>
      <c r="D335" s="90"/>
      <c r="E335" s="90"/>
      <c r="F335" s="130"/>
      <c r="G335" s="90"/>
      <c r="H335" s="90"/>
      <c r="I335" s="90"/>
      <c r="J335" s="90"/>
      <c r="K335" s="131"/>
      <c r="L335" s="90"/>
    </row>
    <row r="336" spans="2:12" ht="12.75">
      <c r="B336" s="90"/>
      <c r="C336" s="90"/>
      <c r="D336" s="90"/>
      <c r="E336" s="90"/>
      <c r="F336" s="130"/>
      <c r="G336" s="90"/>
      <c r="H336" s="90"/>
      <c r="I336" s="90"/>
      <c r="J336" s="90"/>
      <c r="K336" s="131"/>
      <c r="L336" s="90"/>
    </row>
    <row r="337" spans="2:12" ht="12.75">
      <c r="B337" s="90"/>
      <c r="C337" s="90"/>
      <c r="D337" s="90"/>
      <c r="E337" s="90"/>
      <c r="F337" s="130"/>
      <c r="G337" s="90"/>
      <c r="H337" s="90"/>
      <c r="I337" s="90"/>
      <c r="J337" s="90"/>
      <c r="K337" s="131"/>
      <c r="L337" s="90"/>
    </row>
    <row r="338" spans="2:12" ht="12.75">
      <c r="B338" s="90"/>
      <c r="C338" s="90"/>
      <c r="D338" s="90"/>
      <c r="E338" s="90"/>
      <c r="F338" s="130"/>
      <c r="G338" s="90"/>
      <c r="H338" s="90"/>
      <c r="I338" s="90"/>
      <c r="J338" s="90"/>
      <c r="K338" s="131"/>
      <c r="L338" s="90"/>
    </row>
    <row r="339" spans="2:12" ht="12.75">
      <c r="B339" s="90"/>
      <c r="C339" s="90"/>
      <c r="D339" s="90"/>
      <c r="E339" s="90"/>
      <c r="F339" s="130"/>
      <c r="G339" s="90"/>
      <c r="H339" s="90"/>
      <c r="I339" s="90"/>
      <c r="J339" s="90"/>
      <c r="K339" s="131"/>
      <c r="L339" s="90"/>
    </row>
    <row r="340" spans="2:12" ht="12.75">
      <c r="B340" s="90"/>
      <c r="C340" s="90"/>
      <c r="D340" s="90"/>
      <c r="E340" s="90"/>
      <c r="F340" s="130"/>
      <c r="G340" s="90"/>
      <c r="H340" s="90"/>
      <c r="I340" s="90"/>
      <c r="J340" s="90"/>
      <c r="K340" s="131"/>
      <c r="L340" s="90"/>
    </row>
    <row r="341" spans="2:12" ht="12.75">
      <c r="B341" s="90"/>
      <c r="C341" s="90"/>
      <c r="D341" s="90"/>
      <c r="E341" s="90"/>
      <c r="F341" s="130"/>
      <c r="G341" s="90"/>
      <c r="H341" s="90"/>
      <c r="I341" s="90"/>
      <c r="J341" s="90"/>
      <c r="K341" s="131"/>
      <c r="L341" s="90"/>
    </row>
    <row r="342" spans="2:12" ht="12.75">
      <c r="B342" s="90"/>
      <c r="C342" s="90"/>
      <c r="D342" s="90"/>
      <c r="E342" s="90"/>
      <c r="F342" s="130"/>
      <c r="G342" s="90"/>
      <c r="H342" s="90"/>
      <c r="I342" s="90"/>
      <c r="J342" s="90"/>
      <c r="K342" s="131"/>
      <c r="L342" s="90"/>
    </row>
    <row r="343" spans="2:12" ht="12.75">
      <c r="B343" s="90"/>
      <c r="C343" s="90"/>
      <c r="D343" s="90"/>
      <c r="E343" s="90"/>
      <c r="F343" s="130"/>
      <c r="G343" s="90"/>
      <c r="H343" s="90"/>
      <c r="I343" s="90"/>
      <c r="J343" s="90"/>
      <c r="K343" s="131"/>
      <c r="L343" s="90"/>
    </row>
    <row r="344" spans="2:12" ht="12.75">
      <c r="B344" s="90"/>
      <c r="C344" s="90"/>
      <c r="D344" s="90"/>
      <c r="E344" s="90"/>
      <c r="F344" s="130"/>
      <c r="G344" s="90"/>
      <c r="H344" s="90"/>
      <c r="I344" s="90"/>
      <c r="J344" s="90"/>
      <c r="K344" s="131"/>
      <c r="L344" s="90"/>
    </row>
    <row r="345" spans="2:12" ht="12.75">
      <c r="B345" s="90"/>
      <c r="C345" s="90"/>
      <c r="D345" s="90"/>
      <c r="E345" s="90"/>
      <c r="F345" s="130"/>
      <c r="G345" s="90"/>
      <c r="H345" s="90"/>
      <c r="I345" s="90"/>
      <c r="J345" s="90"/>
      <c r="K345" s="131"/>
      <c r="L345" s="90"/>
    </row>
    <row r="346" spans="2:12" ht="12.75">
      <c r="B346" s="90"/>
      <c r="C346" s="90"/>
      <c r="D346" s="90"/>
      <c r="E346" s="90"/>
      <c r="F346" s="130"/>
      <c r="G346" s="90"/>
      <c r="H346" s="90"/>
      <c r="I346" s="90"/>
      <c r="J346" s="90"/>
      <c r="K346" s="131"/>
      <c r="L346" s="90"/>
    </row>
    <row r="347" spans="2:12" ht="12.75">
      <c r="B347" s="90"/>
      <c r="C347" s="90"/>
      <c r="D347" s="90"/>
      <c r="E347" s="90"/>
      <c r="F347" s="130"/>
      <c r="G347" s="90"/>
      <c r="H347" s="90"/>
      <c r="I347" s="90"/>
      <c r="J347" s="90"/>
      <c r="K347" s="131"/>
      <c r="L347" s="90"/>
    </row>
    <row r="348" spans="2:12" ht="12.75">
      <c r="B348" s="90"/>
      <c r="C348" s="90"/>
      <c r="D348" s="90"/>
      <c r="E348" s="90"/>
      <c r="F348" s="130"/>
      <c r="G348" s="90"/>
      <c r="H348" s="90"/>
      <c r="I348" s="90"/>
      <c r="J348" s="90"/>
      <c r="K348" s="131"/>
      <c r="L348" s="90"/>
    </row>
    <row r="349" spans="2:12" ht="12.75">
      <c r="B349" s="90"/>
      <c r="C349" s="90"/>
      <c r="D349" s="90"/>
      <c r="E349" s="90"/>
      <c r="F349" s="130"/>
      <c r="G349" s="90"/>
      <c r="H349" s="90"/>
      <c r="I349" s="90"/>
      <c r="J349" s="90"/>
      <c r="K349" s="131"/>
      <c r="L349" s="90"/>
    </row>
    <row r="350" spans="2:12" ht="12.75">
      <c r="B350" s="90"/>
      <c r="C350" s="90"/>
      <c r="D350" s="90"/>
      <c r="E350" s="90"/>
      <c r="F350" s="130"/>
      <c r="G350" s="90"/>
      <c r="H350" s="90"/>
      <c r="I350" s="90"/>
      <c r="J350" s="90"/>
      <c r="K350" s="131"/>
      <c r="L350" s="90"/>
    </row>
    <row r="351" spans="2:12" ht="12.75">
      <c r="B351" s="90"/>
      <c r="C351" s="90"/>
      <c r="D351" s="90"/>
      <c r="E351" s="90"/>
      <c r="F351" s="130"/>
      <c r="G351" s="90"/>
      <c r="H351" s="90"/>
      <c r="I351" s="90"/>
      <c r="J351" s="90"/>
      <c r="K351" s="131"/>
      <c r="L351" s="90"/>
    </row>
    <row r="352" spans="2:12" ht="12.75">
      <c r="B352" s="90"/>
      <c r="C352" s="90"/>
      <c r="D352" s="90"/>
      <c r="E352" s="90"/>
      <c r="F352" s="130"/>
      <c r="G352" s="90"/>
      <c r="H352" s="90"/>
      <c r="I352" s="90"/>
      <c r="J352" s="90"/>
      <c r="K352" s="131"/>
      <c r="L352" s="90"/>
    </row>
    <row r="353" spans="2:12" ht="12.75">
      <c r="B353" s="90"/>
      <c r="C353" s="90"/>
      <c r="D353" s="90"/>
      <c r="E353" s="90"/>
      <c r="F353" s="130"/>
      <c r="G353" s="90"/>
      <c r="H353" s="90"/>
      <c r="I353" s="90"/>
      <c r="J353" s="90"/>
      <c r="K353" s="131"/>
      <c r="L353" s="90"/>
    </row>
    <row r="354" spans="2:12" ht="12.75">
      <c r="B354" s="90"/>
      <c r="C354" s="90"/>
      <c r="D354" s="90"/>
      <c r="E354" s="90"/>
      <c r="F354" s="130"/>
      <c r="G354" s="90"/>
      <c r="H354" s="90"/>
      <c r="I354" s="90"/>
      <c r="J354" s="90"/>
      <c r="K354" s="131"/>
      <c r="L354" s="90"/>
    </row>
    <row r="355" spans="2:12" ht="12.75">
      <c r="B355" s="90"/>
      <c r="C355" s="90"/>
      <c r="D355" s="90"/>
      <c r="E355" s="90"/>
      <c r="F355" s="130"/>
      <c r="G355" s="90"/>
      <c r="H355" s="90"/>
      <c r="I355" s="90"/>
      <c r="J355" s="90"/>
      <c r="K355" s="131"/>
      <c r="L355" s="90"/>
    </row>
    <row r="356" spans="2:12" ht="12.75">
      <c r="B356" s="90"/>
      <c r="C356" s="90"/>
      <c r="D356" s="90"/>
      <c r="E356" s="90"/>
      <c r="F356" s="130"/>
      <c r="G356" s="90"/>
      <c r="H356" s="90"/>
      <c r="I356" s="90"/>
      <c r="J356" s="90"/>
      <c r="K356" s="131"/>
      <c r="L356" s="90"/>
    </row>
    <row r="357" spans="2:12" ht="12.75">
      <c r="B357" s="90"/>
      <c r="C357" s="90"/>
      <c r="D357" s="90"/>
      <c r="E357" s="90"/>
      <c r="F357" s="130"/>
      <c r="G357" s="90"/>
      <c r="H357" s="90"/>
      <c r="I357" s="90"/>
      <c r="J357" s="90"/>
      <c r="K357" s="131"/>
      <c r="L357" s="90"/>
    </row>
    <row r="358" spans="2:12" ht="12.75">
      <c r="B358" s="90"/>
      <c r="C358" s="90"/>
      <c r="D358" s="90"/>
      <c r="E358" s="90"/>
      <c r="F358" s="130"/>
      <c r="G358" s="90"/>
      <c r="H358" s="90"/>
      <c r="I358" s="90"/>
      <c r="J358" s="90"/>
      <c r="K358" s="131"/>
      <c r="L358" s="90"/>
    </row>
    <row r="359" spans="2:12" ht="12.75">
      <c r="B359" s="90"/>
      <c r="C359" s="90"/>
      <c r="D359" s="90"/>
      <c r="E359" s="90"/>
      <c r="F359" s="130"/>
      <c r="G359" s="90"/>
      <c r="H359" s="90"/>
      <c r="I359" s="90"/>
      <c r="J359" s="90"/>
      <c r="K359" s="131"/>
      <c r="L359" s="90"/>
    </row>
    <row r="360" spans="2:12" ht="12.75">
      <c r="B360" s="90"/>
      <c r="C360" s="90"/>
      <c r="D360" s="90"/>
      <c r="E360" s="90"/>
      <c r="F360" s="130"/>
      <c r="G360" s="90"/>
      <c r="H360" s="90"/>
      <c r="I360" s="90"/>
      <c r="J360" s="90"/>
      <c r="K360" s="131"/>
      <c r="L360" s="90"/>
    </row>
    <row r="361" spans="2:12" ht="12.75">
      <c r="B361" s="90"/>
      <c r="C361" s="90"/>
      <c r="D361" s="90"/>
      <c r="E361" s="90"/>
      <c r="F361" s="130"/>
      <c r="G361" s="90"/>
      <c r="H361" s="90"/>
      <c r="I361" s="90"/>
      <c r="J361" s="90"/>
      <c r="K361" s="131"/>
      <c r="L361" s="90"/>
    </row>
    <row r="362" spans="2:12" ht="12.75">
      <c r="B362" s="90"/>
      <c r="C362" s="90"/>
      <c r="D362" s="90"/>
      <c r="E362" s="90"/>
      <c r="F362" s="130"/>
      <c r="G362" s="90"/>
      <c r="H362" s="90"/>
      <c r="I362" s="90"/>
      <c r="J362" s="90"/>
      <c r="K362" s="131"/>
      <c r="L362" s="90"/>
    </row>
    <row r="363" spans="2:12" ht="12.75">
      <c r="B363" s="90"/>
      <c r="C363" s="90"/>
      <c r="D363" s="90"/>
      <c r="E363" s="90"/>
      <c r="F363" s="130"/>
      <c r="G363" s="90"/>
      <c r="H363" s="90"/>
      <c r="I363" s="90"/>
      <c r="J363" s="90"/>
      <c r="K363" s="131"/>
      <c r="L363" s="90"/>
    </row>
    <row r="364" spans="2:12" ht="12.75">
      <c r="B364" s="90"/>
      <c r="C364" s="90"/>
      <c r="D364" s="90"/>
      <c r="E364" s="90"/>
      <c r="F364" s="130"/>
      <c r="G364" s="90"/>
      <c r="H364" s="90"/>
      <c r="I364" s="90"/>
      <c r="J364" s="90"/>
      <c r="K364" s="131"/>
      <c r="L364" s="90"/>
    </row>
    <row r="365" spans="2:12" ht="12.75">
      <c r="B365" s="90"/>
      <c r="C365" s="90"/>
      <c r="D365" s="90"/>
      <c r="E365" s="90"/>
      <c r="F365" s="130"/>
      <c r="G365" s="90"/>
      <c r="H365" s="90"/>
      <c r="I365" s="90"/>
      <c r="J365" s="90"/>
      <c r="K365" s="131"/>
      <c r="L365" s="90"/>
    </row>
    <row r="366" spans="2:12" ht="12.75">
      <c r="B366" s="90"/>
      <c r="C366" s="90"/>
      <c r="D366" s="90"/>
      <c r="E366" s="90"/>
      <c r="F366" s="130"/>
      <c r="G366" s="90"/>
      <c r="H366" s="90"/>
      <c r="I366" s="90"/>
      <c r="J366" s="90"/>
      <c r="K366" s="131"/>
      <c r="L366" s="90"/>
    </row>
    <row r="367" spans="2:12" ht="12.75">
      <c r="B367" s="90"/>
      <c r="C367" s="90"/>
      <c r="D367" s="90"/>
      <c r="E367" s="90"/>
      <c r="F367" s="130"/>
      <c r="G367" s="90"/>
      <c r="H367" s="90"/>
      <c r="I367" s="90"/>
      <c r="J367" s="90"/>
      <c r="K367" s="131"/>
      <c r="L367" s="90"/>
    </row>
  </sheetData>
  <mergeCells count="337">
    <mergeCell ref="B89:E89"/>
    <mergeCell ref="B71:E71"/>
    <mergeCell ref="B69:E69"/>
    <mergeCell ref="C87:E87"/>
    <mergeCell ref="C85:E85"/>
    <mergeCell ref="B83:E83"/>
    <mergeCell ref="I101:J101"/>
    <mergeCell ref="A99:K99"/>
    <mergeCell ref="C96:E96"/>
    <mergeCell ref="A98:K98"/>
    <mergeCell ref="B100:E100"/>
    <mergeCell ref="C101:E101"/>
    <mergeCell ref="G101:H101"/>
    <mergeCell ref="G46:I46"/>
    <mergeCell ref="B45:E45"/>
    <mergeCell ref="C36:E36"/>
    <mergeCell ref="C84:E84"/>
    <mergeCell ref="C46:E46"/>
    <mergeCell ref="A41:K41"/>
    <mergeCell ref="A5:K5"/>
    <mergeCell ref="A7:F7"/>
    <mergeCell ref="C12:E12"/>
    <mergeCell ref="C37:E37"/>
    <mergeCell ref="C13:E13"/>
    <mergeCell ref="B77:E77"/>
    <mergeCell ref="C93:E93"/>
    <mergeCell ref="B105:E105"/>
    <mergeCell ref="C104:E104"/>
    <mergeCell ref="C95:E95"/>
    <mergeCell ref="C102:E102"/>
    <mergeCell ref="C103:E103"/>
    <mergeCell ref="C86:E86"/>
    <mergeCell ref="B90:E90"/>
    <mergeCell ref="C92:E92"/>
    <mergeCell ref="C74:E74"/>
    <mergeCell ref="C75:E75"/>
    <mergeCell ref="I63:J63"/>
    <mergeCell ref="B67:E67"/>
    <mergeCell ref="B73:E73"/>
    <mergeCell ref="A65:K65"/>
    <mergeCell ref="A64:K64"/>
    <mergeCell ref="B54:E54"/>
    <mergeCell ref="B63:E63"/>
    <mergeCell ref="A1:K1"/>
    <mergeCell ref="B2:K2"/>
    <mergeCell ref="A3:K3"/>
    <mergeCell ref="A40:K40"/>
    <mergeCell ref="C14:E14"/>
    <mergeCell ref="B22:E22"/>
    <mergeCell ref="C25:E25"/>
    <mergeCell ref="C26:E26"/>
    <mergeCell ref="B35:E35"/>
    <mergeCell ref="B9:E9"/>
    <mergeCell ref="F120:I120"/>
    <mergeCell ref="D115:E115"/>
    <mergeCell ref="B119:E119"/>
    <mergeCell ref="C120:E120"/>
    <mergeCell ref="B117:E117"/>
    <mergeCell ref="C111:E111"/>
    <mergeCell ref="C106:E106"/>
    <mergeCell ref="C110:E110"/>
    <mergeCell ref="B137:E137"/>
    <mergeCell ref="A131:K131"/>
    <mergeCell ref="C121:E121"/>
    <mergeCell ref="C122:E122"/>
    <mergeCell ref="B130:E130"/>
    <mergeCell ref="C125:E125"/>
    <mergeCell ref="A132:K132"/>
    <mergeCell ref="B124:E124"/>
    <mergeCell ref="C108:E108"/>
    <mergeCell ref="C109:E109"/>
    <mergeCell ref="B107:E107"/>
    <mergeCell ref="C143:E143"/>
    <mergeCell ref="C146:E146"/>
    <mergeCell ref="C113:E113"/>
    <mergeCell ref="C116:E116"/>
    <mergeCell ref="D114:E114"/>
    <mergeCell ref="B118:E118"/>
    <mergeCell ref="B135:E135"/>
    <mergeCell ref="B133:E133"/>
    <mergeCell ref="B134:E134"/>
    <mergeCell ref="C123:E123"/>
    <mergeCell ref="A8:K8"/>
    <mergeCell ref="A42:K42"/>
    <mergeCell ref="A66:K66"/>
    <mergeCell ref="A80:K80"/>
    <mergeCell ref="B68:E68"/>
    <mergeCell ref="B76:E76"/>
    <mergeCell ref="B72:E72"/>
    <mergeCell ref="B70:E70"/>
    <mergeCell ref="B55:E55"/>
    <mergeCell ref="B43:E43"/>
    <mergeCell ref="B112:E112"/>
    <mergeCell ref="C141:E141"/>
    <mergeCell ref="C126:E126"/>
    <mergeCell ref="C127:E127"/>
    <mergeCell ref="C128:E128"/>
    <mergeCell ref="A136:K136"/>
    <mergeCell ref="B129:E129"/>
    <mergeCell ref="C139:E139"/>
    <mergeCell ref="C140:E140"/>
    <mergeCell ref="F130:I130"/>
    <mergeCell ref="C138:E138"/>
    <mergeCell ref="D176:G176"/>
    <mergeCell ref="B177:L177"/>
    <mergeCell ref="C178:L178"/>
    <mergeCell ref="C148:E148"/>
    <mergeCell ref="A150:K150"/>
    <mergeCell ref="B142:E142"/>
    <mergeCell ref="C147:E147"/>
    <mergeCell ref="C144:E144"/>
    <mergeCell ref="C145:E145"/>
    <mergeCell ref="B179:L179"/>
    <mergeCell ref="B181:K181"/>
    <mergeCell ref="B182:L182"/>
    <mergeCell ref="B184:G184"/>
    <mergeCell ref="B185:L185"/>
    <mergeCell ref="C186:F186"/>
    <mergeCell ref="D187:F187"/>
    <mergeCell ref="D188:F188"/>
    <mergeCell ref="D189:F189"/>
    <mergeCell ref="C196:F196"/>
    <mergeCell ref="D197:F197"/>
    <mergeCell ref="D198:F198"/>
    <mergeCell ref="C206:F206"/>
    <mergeCell ref="D207:F207"/>
    <mergeCell ref="D208:F208"/>
    <mergeCell ref="B211:L211"/>
    <mergeCell ref="B212:L212"/>
    <mergeCell ref="B213:L213"/>
    <mergeCell ref="C214:F214"/>
    <mergeCell ref="D215:F215"/>
    <mergeCell ref="D216:F216"/>
    <mergeCell ref="D217:F217"/>
    <mergeCell ref="H217:J217"/>
    <mergeCell ref="C218:F218"/>
    <mergeCell ref="C222:F222"/>
    <mergeCell ref="J222:K222"/>
    <mergeCell ref="B223:L223"/>
    <mergeCell ref="B224:L224"/>
    <mergeCell ref="B225:L225"/>
    <mergeCell ref="C226:F226"/>
    <mergeCell ref="C227:F227"/>
    <mergeCell ref="C228:F228"/>
    <mergeCell ref="C229:F229"/>
    <mergeCell ref="C230:F230"/>
    <mergeCell ref="C231:F231"/>
    <mergeCell ref="C232:F232"/>
    <mergeCell ref="C233:F233"/>
    <mergeCell ref="D234:F234"/>
    <mergeCell ref="D235:F235"/>
    <mergeCell ref="C236:F236"/>
    <mergeCell ref="C237:F237"/>
    <mergeCell ref="H237:J237"/>
    <mergeCell ref="B238:L238"/>
    <mergeCell ref="B239:L239"/>
    <mergeCell ref="C242:F242"/>
    <mergeCell ref="D243:F243"/>
    <mergeCell ref="D244:F244"/>
    <mergeCell ref="D245:F245"/>
    <mergeCell ref="D246:F246"/>
    <mergeCell ref="D247:F247"/>
    <mergeCell ref="C249:F249"/>
    <mergeCell ref="C250:F250"/>
    <mergeCell ref="D252:F252"/>
    <mergeCell ref="D253:F253"/>
    <mergeCell ref="D255:F255"/>
    <mergeCell ref="D256:F256"/>
    <mergeCell ref="B258:L258"/>
    <mergeCell ref="B259:L259"/>
    <mergeCell ref="C260:F260"/>
    <mergeCell ref="D261:F261"/>
    <mergeCell ref="H261:I261"/>
    <mergeCell ref="J261:K261"/>
    <mergeCell ref="D262:F262"/>
    <mergeCell ref="D263:F263"/>
    <mergeCell ref="D264:F264"/>
    <mergeCell ref="C265:F265"/>
    <mergeCell ref="D266:F266"/>
    <mergeCell ref="C267:F267"/>
    <mergeCell ref="D268:F268"/>
    <mergeCell ref="D269:F269"/>
    <mergeCell ref="D270:F270"/>
    <mergeCell ref="D271:F271"/>
    <mergeCell ref="C272:F272"/>
    <mergeCell ref="D273:F273"/>
    <mergeCell ref="E274:F274"/>
    <mergeCell ref="E275:F275"/>
    <mergeCell ref="D276:F276"/>
    <mergeCell ref="C277:F277"/>
    <mergeCell ref="C278:F278"/>
    <mergeCell ref="C279:F279"/>
    <mergeCell ref="D280:F280"/>
    <mergeCell ref="G280:J280"/>
    <mergeCell ref="D281:F281"/>
    <mergeCell ref="D282:F282"/>
    <mergeCell ref="D283:F283"/>
    <mergeCell ref="C284:F284"/>
    <mergeCell ref="D285:F285"/>
    <mergeCell ref="D286:F286"/>
    <mergeCell ref="D287:F287"/>
    <mergeCell ref="D288:F288"/>
    <mergeCell ref="C289:F289"/>
    <mergeCell ref="C290:F290"/>
    <mergeCell ref="G290:J290"/>
    <mergeCell ref="B291:L291"/>
    <mergeCell ref="B292:L292"/>
    <mergeCell ref="C293:F293"/>
    <mergeCell ref="C294:F294"/>
    <mergeCell ref="C295:F295"/>
    <mergeCell ref="B296:L296"/>
    <mergeCell ref="C297:F297"/>
    <mergeCell ref="D298:F298"/>
    <mergeCell ref="D299:F299"/>
    <mergeCell ref="D300:F300"/>
    <mergeCell ref="D301:F301"/>
    <mergeCell ref="C302:F302"/>
    <mergeCell ref="D303:F303"/>
    <mergeCell ref="D308:F308"/>
    <mergeCell ref="B310:L310"/>
    <mergeCell ref="D304:F304"/>
    <mergeCell ref="D305:F305"/>
    <mergeCell ref="D306:F306"/>
    <mergeCell ref="D307:F307"/>
    <mergeCell ref="R63:U63"/>
    <mergeCell ref="Q42:AA42"/>
    <mergeCell ref="R45:U45"/>
    <mergeCell ref="S46:U46"/>
    <mergeCell ref="W46:Y46"/>
    <mergeCell ref="R70:U70"/>
    <mergeCell ref="A79:K79"/>
    <mergeCell ref="S75:U75"/>
    <mergeCell ref="R76:U76"/>
    <mergeCell ref="A78:K78"/>
    <mergeCell ref="R71:U71"/>
    <mergeCell ref="R72:U72"/>
    <mergeCell ref="R73:U73"/>
    <mergeCell ref="S74:U74"/>
    <mergeCell ref="G77:I77"/>
    <mergeCell ref="Q41:AA41"/>
    <mergeCell ref="V130:Y130"/>
    <mergeCell ref="Q131:AA131"/>
    <mergeCell ref="Y63:Z63"/>
    <mergeCell ref="Q64:AA64"/>
    <mergeCell ref="Q65:AA65"/>
    <mergeCell ref="Q66:AA66"/>
    <mergeCell ref="R67:U67"/>
    <mergeCell ref="R68:U68"/>
    <mergeCell ref="R69:U69"/>
    <mergeCell ref="S146:U146"/>
    <mergeCell ref="S25:U25"/>
    <mergeCell ref="S145:U145"/>
    <mergeCell ref="R129:U129"/>
    <mergeCell ref="R130:U130"/>
    <mergeCell ref="S26:U26"/>
    <mergeCell ref="R35:U35"/>
    <mergeCell ref="S36:U36"/>
    <mergeCell ref="S37:U37"/>
    <mergeCell ref="Q40:AA40"/>
    <mergeCell ref="S138:U138"/>
    <mergeCell ref="S139:U139"/>
    <mergeCell ref="S140:U140"/>
    <mergeCell ref="R137:U137"/>
    <mergeCell ref="R133:U133"/>
    <mergeCell ref="R134:U134"/>
    <mergeCell ref="R135:U135"/>
    <mergeCell ref="Q136:AA136"/>
    <mergeCell ref="S12:U12"/>
    <mergeCell ref="S13:U13"/>
    <mergeCell ref="S14:U14"/>
    <mergeCell ref="R22:U22"/>
    <mergeCell ref="Q5:AA5"/>
    <mergeCell ref="Q7:V7"/>
    <mergeCell ref="Q8:AA8"/>
    <mergeCell ref="R9:U9"/>
    <mergeCell ref="W77:Y77"/>
    <mergeCell ref="Q78:AA78"/>
    <mergeCell ref="R77:U77"/>
    <mergeCell ref="Q79:AA79"/>
    <mergeCell ref="Q80:AA80"/>
    <mergeCell ref="R83:U83"/>
    <mergeCell ref="S84:U84"/>
    <mergeCell ref="S85:U85"/>
    <mergeCell ref="S86:U86"/>
    <mergeCell ref="S87:U87"/>
    <mergeCell ref="R89:U89"/>
    <mergeCell ref="R90:U90"/>
    <mergeCell ref="S92:U92"/>
    <mergeCell ref="S93:U93"/>
    <mergeCell ref="S95:U95"/>
    <mergeCell ref="S96:U96"/>
    <mergeCell ref="Q98:AA98"/>
    <mergeCell ref="Q99:AA99"/>
    <mergeCell ref="R100:U100"/>
    <mergeCell ref="S101:U101"/>
    <mergeCell ref="W101:X101"/>
    <mergeCell ref="Y101:Z101"/>
    <mergeCell ref="S102:U102"/>
    <mergeCell ref="S103:U103"/>
    <mergeCell ref="S104:U104"/>
    <mergeCell ref="R105:U105"/>
    <mergeCell ref="S106:U106"/>
    <mergeCell ref="R107:U107"/>
    <mergeCell ref="S108:U108"/>
    <mergeCell ref="S109:U109"/>
    <mergeCell ref="S110:U110"/>
    <mergeCell ref="S111:U111"/>
    <mergeCell ref="R112:U112"/>
    <mergeCell ref="S113:U113"/>
    <mergeCell ref="T114:U114"/>
    <mergeCell ref="T115:U115"/>
    <mergeCell ref="S116:U116"/>
    <mergeCell ref="R117:U117"/>
    <mergeCell ref="R118:U118"/>
    <mergeCell ref="R119:U119"/>
    <mergeCell ref="S120:U120"/>
    <mergeCell ref="V120:Y120"/>
    <mergeCell ref="T176:W176"/>
    <mergeCell ref="R177:AB177"/>
    <mergeCell ref="S178:AB178"/>
    <mergeCell ref="S141:U141"/>
    <mergeCell ref="R142:U142"/>
    <mergeCell ref="S143:U143"/>
    <mergeCell ref="S144:U144"/>
    <mergeCell ref="S148:U148"/>
    <mergeCell ref="Q150:AA150"/>
    <mergeCell ref="S147:U147"/>
    <mergeCell ref="B44:E44"/>
    <mergeCell ref="Q132:AA132"/>
    <mergeCell ref="S125:U125"/>
    <mergeCell ref="S126:U126"/>
    <mergeCell ref="S127:U127"/>
    <mergeCell ref="S128:U128"/>
    <mergeCell ref="S121:U121"/>
    <mergeCell ref="S122:U122"/>
    <mergeCell ref="S123:U123"/>
    <mergeCell ref="R124:U124"/>
  </mergeCells>
  <printOptions horizontalCentered="1"/>
  <pageMargins left="0.7480314960629921" right="0.7480314960629921" top="0.984251968503937" bottom="0.984251968503937" header="0.5905511811023623" footer="0.5905511811023623"/>
  <pageSetup fitToHeight="0" horizontalDpi="600" verticalDpi="600" orientation="portrait" paperSize="9" scale="75" r:id="rId1"/>
  <headerFooter alignWithMargins="0">
    <oddFooter>&amp;C&amp;P
</oddFooter>
  </headerFooter>
  <rowBreaks count="2" manualBreakCount="2">
    <brk id="58" max="10" man="1"/>
    <brk id="1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</dc:creator>
  <cp:keywords/>
  <dc:description/>
  <cp:lastModifiedBy>tanja.marsic</cp:lastModifiedBy>
  <cp:lastPrinted>2009-07-22T12:15:05Z</cp:lastPrinted>
  <dcterms:created xsi:type="dcterms:W3CDTF">2003-07-04T06:21:14Z</dcterms:created>
  <dcterms:modified xsi:type="dcterms:W3CDTF">2009-07-22T12:15:32Z</dcterms:modified>
  <cp:category/>
  <cp:version/>
  <cp:contentType/>
  <cp:contentStatus/>
</cp:coreProperties>
</file>